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'Itens'!$A$1:$K$202</definedName>
  </definedNames>
  <calcPr fullCalcOnLoad="1"/>
</workbook>
</file>

<file path=xl/sharedStrings.xml><?xml version="1.0" encoding="utf-8"?>
<sst xmlns="http://schemas.openxmlformats.org/spreadsheetml/2006/main" count="1225" uniqueCount="726">
  <si>
    <t/>
  </si>
  <si>
    <t>MUNICIPIO DE JAPONVAR</t>
  </si>
  <si>
    <t>PROPOSTA COMERCIAL</t>
  </si>
  <si>
    <t xml:space="preserve">Empresa/Nome: </t>
  </si>
  <si>
    <t xml:space="preserve">Endereço: </t>
  </si>
  <si>
    <t xml:space="preserve">CNPJ/CPF: </t>
  </si>
  <si>
    <t xml:space="preserve">Telefone(s): </t>
  </si>
  <si>
    <t xml:space="preserve">Nº Processo: </t>
  </si>
  <si>
    <t>0044/0029</t>
  </si>
  <si>
    <t xml:space="preserve">Tipo Licitação: </t>
  </si>
  <si>
    <t>Menor Preço</t>
  </si>
  <si>
    <t xml:space="preserve">Balizamento: </t>
  </si>
  <si>
    <t>Por Item</t>
  </si>
  <si>
    <t xml:space="preserve">Modalidade: </t>
  </si>
  <si>
    <t>Pregão Presencial</t>
  </si>
  <si>
    <t xml:space="preserve">Data Abertura: </t>
  </si>
  <si>
    <t>03/06/2020 08:00:00</t>
  </si>
  <si>
    <t xml:space="preserve">Objeto: </t>
  </si>
  <si>
    <t>REGISTRO DE PREÇOS PARA FUTURA E EVENTUAL AQUISIÇÃO DE MATERIAIS MÉDICO-HOSPITALAR PARA USO E ATENDIMENTO DAS NECESSIDADES DAS UNIDADES DA REDE PÚBLICA MUNICIPAL DE SAÚDE DO MUNICÍPIO DE JAPONVAR/MG.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</si>
  <si>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</si>
  <si>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</si>
  <si>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</si>
  <si>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</si>
  <si>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</si>
  <si>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</si>
  <si>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</si>
  <si>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</si>
  <si>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</si>
  <si>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</si>
  <si>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</si>
  <si>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</si>
  <si>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27826</t>
  </si>
  <si>
    <t>0001</t>
  </si>
  <si>
    <t>ÁGUA DESTILADA 5 LITROS - ESTÉRIL, APIROGÊNICA, EMBALAGEM INDIVIDUAL CONTENDO DADOS DE IDENTIFICAÇÃO E PROCEDÊNCIAS, CONTENDO VALIDADE E REGISTRO EM ÓRGÃO COMPETENTE.</t>
  </si>
  <si>
    <t>Unidade</t>
  </si>
  <si>
    <t>7317</t>
  </si>
  <si>
    <t>20696</t>
  </si>
  <si>
    <t>0002</t>
  </si>
  <si>
    <t>AGULHA HIPODÉRMICA ESTÉRIL DESCARTÁVEL TRIFACETADA 13 MM x 0,45 MM CAIXA COM 100 UNIDADES</t>
  </si>
  <si>
    <t>CX</t>
  </si>
  <si>
    <t>7318</t>
  </si>
  <si>
    <t>20702</t>
  </si>
  <si>
    <t>0003</t>
  </si>
  <si>
    <t>AGULHA HIPODÉRMICA ESTÉRIL DESCARTÁVEL TRIFACETADA 25 MM x 0,6 MM CAIXA COM 100 UNIDADES</t>
  </si>
  <si>
    <t>7319</t>
  </si>
  <si>
    <t>20708</t>
  </si>
  <si>
    <t>0004</t>
  </si>
  <si>
    <t>AGULHA HIPODÉRMICA ESTÉRIL DESCARTÁVEL TRIFACETADA 30 MM x 0,7 MM CAIXA COM 100 UNIDADES</t>
  </si>
  <si>
    <t>7320</t>
  </si>
  <si>
    <t>20710</t>
  </si>
  <si>
    <t>0005</t>
  </si>
  <si>
    <t>AGULHA HIPODÉRMICA ESTÉRIL DESCARTÁVEL TRIFACETADA 30 MM x 0,8 MM CAIXA COM 100 UNIDADES</t>
  </si>
  <si>
    <t>7321</t>
  </si>
  <si>
    <t>23585</t>
  </si>
  <si>
    <t>0006</t>
  </si>
  <si>
    <t>Álcool etílico, hidratado 70°, 1 litro.</t>
  </si>
  <si>
    <t>UNID.</t>
  </si>
  <si>
    <t>7322</t>
  </si>
  <si>
    <t>28357</t>
  </si>
  <si>
    <t>0007</t>
  </si>
  <si>
    <t>ÁLCOOL GEL 70% PARA AS MÃOS 600ML</t>
  </si>
  <si>
    <t>7323</t>
  </si>
  <si>
    <t>23588</t>
  </si>
  <si>
    <t>0008</t>
  </si>
  <si>
    <t>Álcool, iodado 0,1% 1 litro.</t>
  </si>
  <si>
    <t>7324</t>
  </si>
  <si>
    <t>26798</t>
  </si>
  <si>
    <t>0009</t>
  </si>
  <si>
    <t>ALMOTOLIA TRANSPARENTE 120ML.</t>
  </si>
  <si>
    <t>7325</t>
  </si>
  <si>
    <t>23589</t>
  </si>
  <si>
    <t>0010</t>
  </si>
  <si>
    <t>Almotolia uso medico hospitalar, clara 250ml.</t>
  </si>
  <si>
    <t>7326</t>
  </si>
  <si>
    <t>23590</t>
  </si>
  <si>
    <t>0011</t>
  </si>
  <si>
    <t>Almotolia uso medico hospitalar, escura 120ml.</t>
  </si>
  <si>
    <t>7327</t>
  </si>
  <si>
    <t>23591</t>
  </si>
  <si>
    <t>0012</t>
  </si>
  <si>
    <t>Ambu, reanimador de silicone adulto - 1600 ml, com mascara de silicone e reservatório de 02 e extensor.</t>
  </si>
  <si>
    <t>7328</t>
  </si>
  <si>
    <t>23592</t>
  </si>
  <si>
    <t>0013</t>
  </si>
  <si>
    <t>Ambu, reanimador de silicone infantil de 500 ml, mascara de silicone reservatório de 02 e extensor.</t>
  </si>
  <si>
    <t>7329</t>
  </si>
  <si>
    <t>23593</t>
  </si>
  <si>
    <t>0014</t>
  </si>
  <si>
    <t>Ambu, reanimador de silicone neonatal de 250 ml, máscara de silicone reservatório de 02 e extensor.</t>
  </si>
  <si>
    <t>7330</t>
  </si>
  <si>
    <t>23594</t>
  </si>
  <si>
    <t>0015</t>
  </si>
  <si>
    <t>Atadura de crepom, 100% algodão cru, fios de alta torção, com alta resistência, possuindo bastante elasticidade no sentido longitudinal com dimensões de 10 cm de largura x 1,80m de comprimento em repouso, 13 fios, enrolada em si mesma, com fio retorcido ou singelo, não estéril, atóxica, aparência uniforme, sem emendas. Pacote c/12 unidades.</t>
  </si>
  <si>
    <t>PCT</t>
  </si>
  <si>
    <t>7331</t>
  </si>
  <si>
    <t>23595</t>
  </si>
  <si>
    <t>0016</t>
  </si>
  <si>
    <t>Atadura de crepom, 100% algodão cru, fios de alta torção, com alta resistência, possuindo bastante elasticidade no sentido longitudinal com dimensões de 15cm de largura x 1,80m de comprimento em repouso, 13 fios, enrolada em si mesma, com fio retorcido ou singelo, não estéril, atóxica, aparência uniforme, sem emendas. Pacote c/12 unidades.</t>
  </si>
  <si>
    <t>7332</t>
  </si>
  <si>
    <t>23596</t>
  </si>
  <si>
    <t>0017</t>
  </si>
  <si>
    <t>Atadura de crepom, 100% algodão cru, fios de alta torção, com alta resistência, possuindo bastante elasticidade no sentido longitudinal com dimensões de 20cm de largura x 1,80m de comprimento em repouso, 13 fios, enrolada em si mesma, com fio retorcido ou singelo, não estéril, atóxica, aparência uniforme, sem emendas. Pacote c/12 unidades.</t>
  </si>
  <si>
    <t>7333</t>
  </si>
  <si>
    <t>28574</t>
  </si>
  <si>
    <t>0018</t>
  </si>
  <si>
    <t>AVENTAL DDE MANGA LONGA DESCARTÁVEL GRAMATURA 40G. PACOTE COM 10 UNIDADES.</t>
  </si>
  <si>
    <t>Pacote</t>
  </si>
  <si>
    <t>7334</t>
  </si>
  <si>
    <t>26799</t>
  </si>
  <si>
    <t>0019</t>
  </si>
  <si>
    <t>AVENTAL DE MANGA LONGA IMPERMEAVEL. AVENTAL DE PROTEÇÃO P/ AREA HOSPITALAR, CONFECCIONADO EM 100% EM TECIDO NAO TECIDO PROCESSO SMMS, 100% POLIPROPILENO GRAMATURA MINIMA 40G/M2,C/TAMANHO MINIMO 1,10M DE COMPRIMENTO E 1,40M DE LARGURA, ABERTURA PARCIAL NAS COSTAS,ATOXICO,HIPOALERGENICOP/PROCESSO DE LIMPEZA E HIGIENIZACAO C/ LIQUIDOS, IMPERMEAVEL DE SEGURANCA PARA EXPURGO,C/ LADO EXTERNO LAMINADO E LADO INTERNO ABSORVENTE, C/MANGA LONGA,PUNHO ELASTICO,FIXADOR (DEDAL), C/ GOLA CARECA, ACONDICIONADO EM MATERIAL QUE GARANTA A INTEGRIDADE DO PRODUTO, A APRESENTACAO DO PRODUTO DEVERA OBEDECER A LEGISLACAO ATUAL VIGENTE.</t>
  </si>
  <si>
    <t>7335</t>
  </si>
  <si>
    <t>26800</t>
  </si>
  <si>
    <t>0020</t>
  </si>
  <si>
    <t>Bacia inox hospitalar 30 cm, de boa qualidade com capacidade mínima p/ 2500 ML.</t>
  </si>
  <si>
    <t>7336</t>
  </si>
  <si>
    <t>23598</t>
  </si>
  <si>
    <t>0021</t>
  </si>
  <si>
    <t>Bacia inox hospitalar 30 cm, de boa qualidade com capacidade mínima p/ 3 litros..</t>
  </si>
  <si>
    <t>7337</t>
  </si>
  <si>
    <t>26842</t>
  </si>
  <si>
    <t>0022</t>
  </si>
  <si>
    <t>BALANÇA ANTROPOMÉTRICA COM ESTADIOMETRO DIGITAL ADULTO – CAPACIDADE 200KG, COM DIVISÕES DE 100G, COM RÉGUA GRADUADA DE 0 A 140 KG, COM ESCALA DE 0 A 10 KG; PESAGEM MÍNIMA DE 2KG; PLATAFORMA DE, NO MÍNIMO 370 X 285 MM COM BASE EM BORRACHA.</t>
  </si>
  <si>
    <t>7338</t>
  </si>
  <si>
    <t>26801</t>
  </si>
  <si>
    <t>0023</t>
  </si>
  <si>
    <t>BALANÇA ANTROPOMÉTRICA COM ESTADIOMETRO MECÂNICA ADULTO – CAPACIDADE 200KG, COM DIVISÕES DE 100G, COM RÉGUA GRADUADA DE 0 A 140 KG, COM ESCALA DE 0 A 10 KG; PESAGEM MÍNIMA DE 2KG; PLATAFORMA DE, NO MÍNIMO 370 X 285 MM COM BASE EM BORRACHA.</t>
  </si>
  <si>
    <t>7339</t>
  </si>
  <si>
    <t>26802</t>
  </si>
  <si>
    <t>0024</t>
  </si>
  <si>
    <t>BALANÇA ANTROPOMÉTRICA MECÂNICA ADULTO OBESO – CAPACIDADE 300KG, COM DIVISÕES DE 100G, COM RÉGUA GRADUADA DE 0 A 290 KG, COM ESCALA EM DE 0 A 10 KG; PESAGEM MÍNIMA DE 2KG; PLATAFORMA DE, NO MÍNIMO 540 X 380 MM COM BASE EM BORRACHA.</t>
  </si>
  <si>
    <t>7340</t>
  </si>
  <si>
    <t>26803</t>
  </si>
  <si>
    <t>0025</t>
  </si>
  <si>
    <t>Balança Antropométrica Pediátrica modo de operação digital, capacidade para 16kg, divisões de 5gr, pés reguláveis em borracha sintética, concha anatômica em polipropileno c/medida de 540x290mm, chave seletora detensão 110/220v, display c/05 dígitos, função da tecla tara no painel frontal, peso líquido de 5,845kg, peso embalado de 7,625kg, garantia mínima de 12 (doze) meses fornecida pelo fornecedor ou fabricante.</t>
  </si>
  <si>
    <t>7341</t>
  </si>
  <si>
    <t>23597</t>
  </si>
  <si>
    <t>0026</t>
  </si>
  <si>
    <t>Balança digital portátil com visor digital (cristal líquido) de fácil visualização, vidro temperado, com capacidade de até 200 Kg, leve (peso máximo 200g). Em conformidade com o INMETRO. Apresentar certificado de aferição do INMETRO</t>
  </si>
  <si>
    <t>7342</t>
  </si>
  <si>
    <t>26804</t>
  </si>
  <si>
    <t>0027</t>
  </si>
  <si>
    <t>BALDE INOX COM ALÇA 5 LITROS DE USO HOSPITALAR.</t>
  </si>
  <si>
    <t>7343</t>
  </si>
  <si>
    <t>28561</t>
  </si>
  <si>
    <t>0028</t>
  </si>
  <si>
    <t>BANDEJA PARA MEDICAÇÃO 42X30CM</t>
  </si>
  <si>
    <t>7344</t>
  </si>
  <si>
    <t>23599</t>
  </si>
  <si>
    <t>0029</t>
  </si>
  <si>
    <t>Bolsa coleta de urina 2000 ml..</t>
  </si>
  <si>
    <t>7345</t>
  </si>
  <si>
    <t>23600</t>
  </si>
  <si>
    <t>0030</t>
  </si>
  <si>
    <t>Bolsa para coleta de drenagem urinária por sistema fechado, capacidade 2000 ml..</t>
  </si>
  <si>
    <t>7346</t>
  </si>
  <si>
    <t>23602</t>
  </si>
  <si>
    <t>0031</t>
  </si>
  <si>
    <t>Cabo de bisturi n°4 para lâmina descartável de 20 a 24, confeccionado em aço inoxidável de primeira qualidade.</t>
  </si>
  <si>
    <t>7347</t>
  </si>
  <si>
    <t>23601</t>
  </si>
  <si>
    <t>0032</t>
  </si>
  <si>
    <t>Caixa metálica perfurada inox para sutura, tamanho mínimo 18x7x3 cm..</t>
  </si>
  <si>
    <t>7348</t>
  </si>
  <si>
    <t>28579</t>
  </si>
  <si>
    <t>0033</t>
  </si>
  <si>
    <t>CAIXA TÉRMICA 10 LITROS COM TERMÔMETRO DE MAXÍMA E MÍNIMA ACLOPADO NA CAIXA UTILIZADO EM BANCOS DE OLHOS, BANCOS DE SÊMEN, HEMOCENTROS, HOSPITAIS, LABORATÓRIOS DE ANÁLISES CLÍNICAS, TRANSPORTE DE ÓRGÃOS, TRANSPORTE DE VACINAS ETC. FABRICADO EM MATERIAL ATOXICO .</t>
  </si>
  <si>
    <t>7349</t>
  </si>
  <si>
    <t>26806</t>
  </si>
  <si>
    <t>0034</t>
  </si>
  <si>
    <t>CAIXA TÉRMICA 15 LITROS COM TERMÔMETRO DE MAXÍMA E MÍNIMA ACLOPADO NA CAIXA UTILIZADO EM BANCOS DE OLHOS, BANCOS DE SÊMEN, HEMOCENTROS, HOSPITAIS, LABORATÓRIOS DE ANÁLISES CLÍNICAS, TRANSPORTE DE ÓRGÃOS, TRANSPORTE DE VACINAS ETC. FABRICADO EM MATERIAL ATOXICO</t>
  </si>
  <si>
    <t>7350</t>
  </si>
  <si>
    <t>27823</t>
  </si>
  <si>
    <t>0035</t>
  </si>
  <si>
    <t>CAIXA TÉRMICA 20 LITROS COM TERMÔMETRO DE MAXÍMA E MÍNIMA ACLOPADO NA CAIXA UTILIZADO EM BANCOS DE OLHOS, BANCOS DE SÊMEN, HEMOCENTROS, HOSPITAIS, LABORATÓRIOS DE ANÁLISES CLÍNICAS, TRANSPORTE DE ÓRGÃOS, TRANSPORTE DE VACINAS ETC. FABRICADO EM MATERIAL ATOXICO .</t>
  </si>
  <si>
    <t>7351</t>
  </si>
  <si>
    <t>26807</t>
  </si>
  <si>
    <t>0036</t>
  </si>
  <si>
    <t>CAIXA TÉRMICA 26 LITROS COM TERMÔMETRO DE MAXÍMA E MÍNIMA ACLOPADO NA CAIXA UTILIZADO EM BANCOS DE OLHOS, BANCOS DE SÊMEN, HEMOCENTROS, HOSPITAIS, LABORATÓRIOS DE ANÁLISES CLÍNICAS, TRANSPORTE DE ÓRGÃOS, TRANSPORTE DE VACINAS ETC. FABRICADO EM MATERIAL ATOXICO .</t>
  </si>
  <si>
    <t>7352</t>
  </si>
  <si>
    <t>26808</t>
  </si>
  <si>
    <t>0037</t>
  </si>
  <si>
    <t>CAMPO CIRÚRGICO ESTÉRIL 50X50CM.</t>
  </si>
  <si>
    <t>7353</t>
  </si>
  <si>
    <t>23604</t>
  </si>
  <si>
    <t>0038</t>
  </si>
  <si>
    <t>Cateter jelco, de teflon, estéril, descartável, flexível, nº 14. Embalagem individual, papel grau cirúrgico e filme termoplástico, abertura em pétala. Na embalagem deverá estar impresso dados de identificação, procedência, data de fabricação, tipo de esterilização, prazo de validade e registro no ministério da saúde. Caixa com 100 unidades.</t>
  </si>
  <si>
    <t>7354</t>
  </si>
  <si>
    <t>23607</t>
  </si>
  <si>
    <t>0039</t>
  </si>
  <si>
    <t>Cateter jelco, de teflon, estéril, descartável, flexível, nº 20. Embalagem individual, papel grau cirúrgico e filme termoplástico, abertura em pétala. Na embalagem deverá estar impresso dados de identificação, procedência, data de fabricação, tipo de esterilização, prazo de validade e registro no ministério da saúde. Caixa com 100 unidades.</t>
  </si>
  <si>
    <t>7355</t>
  </si>
  <si>
    <t>23608</t>
  </si>
  <si>
    <t>0040</t>
  </si>
  <si>
    <t>Cateter jelco, de teflon, estéril, descartável, flexível, nº 22. Embalagem individual, papel grau cirúrgico e filme termoplástico, abertura em pétala. Na embalagem deverá estar impresso dados de identificação, procedência, data de fabricação, tipo de esterilização, prazo de validade e registro no ministério da saúde. Caixa com 100 unidades.</t>
  </si>
  <si>
    <t>7356</t>
  </si>
  <si>
    <t>23609</t>
  </si>
  <si>
    <t>0041</t>
  </si>
  <si>
    <t>Cateter jelco, de teflon, estéril, descartável, flexível, nº 24. Embalagem individual, papel grau cirúrgico e filme termoplástico, abertura em pétala. Na embalagem deverá estar impresso dados de identificação, procedência, data de fabricação, tipo de esterilização, prazo de validade e registro no ministério da saúde. Caixa com 100 unidades.</t>
  </si>
  <si>
    <t>7357</t>
  </si>
  <si>
    <t>23614</t>
  </si>
  <si>
    <t>0042</t>
  </si>
  <si>
    <t>Cateter nasal tipo óculos, adulto, com extensão de aproximadamente 2,1m em PVC, flexível, com ajuste e adaptação confortável no paciente, pacote com 10 unidades..</t>
  </si>
  <si>
    <t>7358</t>
  </si>
  <si>
    <t>23620</t>
  </si>
  <si>
    <t>0043</t>
  </si>
  <si>
    <t>Coletor de material perfuro cortantes de 13 litros, conforme normas ABNT</t>
  </si>
  <si>
    <t>7359</t>
  </si>
  <si>
    <t>23619</t>
  </si>
  <si>
    <t>0044</t>
  </si>
  <si>
    <t>Coletor de material perfuro cortantes de 7 litros, conforme normas ABNT</t>
  </si>
  <si>
    <t>7360</t>
  </si>
  <si>
    <t>23621</t>
  </si>
  <si>
    <t>0045</t>
  </si>
  <si>
    <t>COLETOR DE URINA UNIVERSAL.</t>
  </si>
  <si>
    <t>7361</t>
  </si>
  <si>
    <t>28563</t>
  </si>
  <si>
    <t>0046</t>
  </si>
  <si>
    <t>COMADRE HOSPITALAR INOX</t>
  </si>
  <si>
    <t>7362</t>
  </si>
  <si>
    <t>28583</t>
  </si>
  <si>
    <t>0047</t>
  </si>
  <si>
    <t>COMPRESSA DE GAZE HIDROFILA COM 13 FIOS, 7,5X7,5CM. SÃO CONFECIONADAS EM FIOS 100% ALGODÃO. PACOTE COM 400 GRAMAS.</t>
  </si>
  <si>
    <t>7363</t>
  </si>
  <si>
    <t>27827</t>
  </si>
  <si>
    <t>0048</t>
  </si>
  <si>
    <t>COMPRESSA DE GAZE TIPO QUEIJO, CONFECCIONADA COM 13 FIOS, UNIDADE 10,00 TAMANHO NORMAL DE 91X91, COM 4 DOBRAS, COR BRANCA, BORDAS DEVIDAMENTE VOLTADAS PARA DENTRO, QUE EVITEM SOLTURA DE FIOS, ISENTA DE QUAISQUER DEFEITOS PREJUDICIAIS À SUA PERFEITA UTILIZAÇÃO.</t>
  </si>
  <si>
    <t>7364</t>
  </si>
  <si>
    <t>23624</t>
  </si>
  <si>
    <t>0049</t>
  </si>
  <si>
    <t>Compressas cirúrgicas 45cm X 50 cm estéril é confeccionada com fios 100% algodão, em tecido quádruplo, pacote com 50 unidades.</t>
  </si>
  <si>
    <t>7365</t>
  </si>
  <si>
    <t>23628</t>
  </si>
  <si>
    <t>0050</t>
  </si>
  <si>
    <t>Conector de três vias – Three way.</t>
  </si>
  <si>
    <t>7366</t>
  </si>
  <si>
    <t>28564</t>
  </si>
  <si>
    <t>0051</t>
  </si>
  <si>
    <t>CUBA BACIA PARA ALGODÃO</t>
  </si>
  <si>
    <t>7367</t>
  </si>
  <si>
    <t>20821</t>
  </si>
  <si>
    <t>0052</t>
  </si>
  <si>
    <t>DETECTOR FETAL PORTÁTIL, SONAR PARA BATIMENTOS CARDÍACOS, COM INDICAÇÃO DIGITAL DA FREQUÊNCIA CARDÍACA FETAL, FAIXA DE MEDIDA DO BCF DE 50 A 240 BATIDAS POR MINUTO, COM BOTÃO LIGA E DESLIGA, COM REGULAGEM DO VOLUME, DESLIGAMENTO AUTOMÁTICO QUANDO SEM USO APÓS 5 MINUTOS, PARA AUSCULTA INDIVIDUAL, DETECÇÃO E ASCULTURA DE BATIMENTOS CARDÍACO - FETAL A PARTIR DA 10ª SEMANA DE GESTAÇÃO POR MÉTODO ULTRASSOM ATRAVÉS DE UM TRANSDUTOR (FREQUÊNCIA APROXIMADA DE 2MHz) E ALTO - FALANTE EMBUTIDO COM POTÊNCIA MÍNIMA DE 1,2 W.</t>
  </si>
  <si>
    <t>7368</t>
  </si>
  <si>
    <t>26811</t>
  </si>
  <si>
    <t>0053</t>
  </si>
  <si>
    <t>Esfigmomanômetro aneroide INFANTIL para uso clinico, braçadeira com presilha em metal, com manguito de borracha certificado Inmetro. Faixa de medição de 0 a 300 mmHg. Menor divisão 2 mm de Hg.</t>
  </si>
  <si>
    <t>7369</t>
  </si>
  <si>
    <t>26771</t>
  </si>
  <si>
    <t>0054</t>
  </si>
  <si>
    <t>Estetoscópio adulto portátil e com tubos flexíveis,biauricular em aço inoxidável, com olivas de silicone, auscultador duplo, diafragma para ausculta cardiopulmonar, flexível na curvatura do tubo y, molas internas ajustáveis.</t>
  </si>
  <si>
    <t>7370</t>
  </si>
  <si>
    <t>26772</t>
  </si>
  <si>
    <t>0055</t>
  </si>
  <si>
    <t>Estetoscópio INFANTIL portátil e com tubos flexíveis,biauricular em aço inoxidável, com olivas de silicone, auscultador duplo, diafragma para ausculta cardiopulmonar, flexível na curvatura do tubo y, molas internas ajustáveis.</t>
  </si>
  <si>
    <t>7371</t>
  </si>
  <si>
    <t>26813</t>
  </si>
  <si>
    <t>0056</t>
  </si>
  <si>
    <t>ESTOJO INOX PERFURADO 12x5x2 cm</t>
  </si>
  <si>
    <t>7372</t>
  </si>
  <si>
    <t>26814</t>
  </si>
  <si>
    <t>0057</t>
  </si>
  <si>
    <t>ESTOJO INOX PERFURADO 18x8x2CM</t>
  </si>
  <si>
    <t>7373</t>
  </si>
  <si>
    <t>26815</t>
  </si>
  <si>
    <t>0058</t>
  </si>
  <si>
    <t>ESTOJO INOX PERFURADO 20x10x5 CM</t>
  </si>
  <si>
    <t>7374</t>
  </si>
  <si>
    <t>23643</t>
  </si>
  <si>
    <t>0059</t>
  </si>
  <si>
    <t>Fio, para sutura, em nylon monofilamentar n. 5-0, fio com 45 cm de comprimento, agulha de 4,0 cm e 3/8 de circulo, triangular, cuticular. Embalagem: envelope individual em papel aluminizado ou papel grau cirúrgico e filme termoplástico, abertura em pétala. Caixa com 24 unidades..</t>
  </si>
  <si>
    <t>7375</t>
  </si>
  <si>
    <t>23644</t>
  </si>
  <si>
    <t>0060</t>
  </si>
  <si>
    <t>Fio, para sutura, em nylon monofilamentar n. 6-0, fio com 45 cm de comprimento, agulha de 4,0 cm e 3/8 de circulo, triangular, cuticular. Embalagem: envelope individual em papel aluminizado ou papel grau cirúrgico e filme termoplástico, abertura em pétala. Caixa com 24 unidades..</t>
  </si>
  <si>
    <t>7376</t>
  </si>
  <si>
    <t>20861</t>
  </si>
  <si>
    <t>0061</t>
  </si>
  <si>
    <t>Fita adesiva hospitalar, confeccionada com dorso de papel crepe, na cor branca, 19 mm x 50m.</t>
  </si>
  <si>
    <t>7377</t>
  </si>
  <si>
    <t>20904</t>
  </si>
  <si>
    <t>0062</t>
  </si>
  <si>
    <t>Fita micropore 50 mm x 10 metros, fita cirúrgica, constituida de rayon viscoso não trançado, poroso, superficie adesiva impregnada de substância a base de éter sintético, quimicamente inerte, medindo 50 mm de largura x 10 m de comprimento, hipoalergênica, com capa, "micropore", embalada em carretel plástico.</t>
  </si>
  <si>
    <t>7378</t>
  </si>
  <si>
    <t>26817</t>
  </si>
  <si>
    <t>0063</t>
  </si>
  <si>
    <t>Fixador citológico 100 ml. Caixa com 12 frascos..</t>
  </si>
  <si>
    <t>Caixa</t>
  </si>
  <si>
    <t>7379</t>
  </si>
  <si>
    <t>28582</t>
  </si>
  <si>
    <t>0064</t>
  </si>
  <si>
    <t>FRASCO ESTERIL PARA BIOPSIA C/ TAMPA 180ML C/ 90ML DE FORMOL TAMPONADO 10%</t>
  </si>
  <si>
    <t>7380</t>
  </si>
  <si>
    <t>28592</t>
  </si>
  <si>
    <t>0065</t>
  </si>
  <si>
    <t>GARROTE PARA PUNÇÃO COM TRAVA</t>
  </si>
  <si>
    <t>7381</t>
  </si>
  <si>
    <t>27833</t>
  </si>
  <si>
    <t>0066</t>
  </si>
  <si>
    <t>GLICOSE 25%</t>
  </si>
  <si>
    <t>7382</t>
  </si>
  <si>
    <t>27834</t>
  </si>
  <si>
    <t>0067</t>
  </si>
  <si>
    <t>GLICOSE 50% (27834)</t>
  </si>
  <si>
    <t>7383</t>
  </si>
  <si>
    <t>23657</t>
  </si>
  <si>
    <t>0068</t>
  </si>
  <si>
    <t>Glicosímetro (medidor de glicose) micro amostra de sangue e apenas 0,9 micro litro, com resultado rápido em 5 segundos, medidas automáticas, incluso ao aparelho tubo com 100 tiras. Tipo Accu-check Active ou superior.</t>
  </si>
  <si>
    <t>7384</t>
  </si>
  <si>
    <t>23661</t>
  </si>
  <si>
    <t>0069</t>
  </si>
  <si>
    <t>Gorro cirúrgico descartável, cor branca, com elástico, 100% polipropileno, hipoalérgica e atóxica. Caixa com 100 unidades.</t>
  </si>
  <si>
    <t>7385</t>
  </si>
  <si>
    <t>26822</t>
  </si>
  <si>
    <t>0070</t>
  </si>
  <si>
    <t>HIPOCLORITO DE SÓDIO A 1%. 05 LITROS.</t>
  </si>
  <si>
    <t>7386</t>
  </si>
  <si>
    <t>28566</t>
  </si>
  <si>
    <t>0071</t>
  </si>
  <si>
    <t>IMOBILIZADOR DE CABEÇA ADULTO</t>
  </si>
  <si>
    <t>7387</t>
  </si>
  <si>
    <t>28586</t>
  </si>
  <si>
    <t>0072</t>
  </si>
  <si>
    <t>JOGO DE PAS ADESIVAS EXTERNAS ADULTO PARA DESFIBRILADOR COMPATÍVEL COM APARELHO FUTURA LIFE 400</t>
  </si>
  <si>
    <t>KIT</t>
  </si>
  <si>
    <t>7388</t>
  </si>
  <si>
    <t>28585</t>
  </si>
  <si>
    <t>0073</t>
  </si>
  <si>
    <t>JOGO DE PAS ADESIVAS EXTERNAS INFANTIL PARA DESFIBRILADOR COMPATÍVEL COM APARELHO FUTURA LIFE 400</t>
  </si>
  <si>
    <t>7389</t>
  </si>
  <si>
    <t>26824</t>
  </si>
  <si>
    <t>0074</t>
  </si>
  <si>
    <t>Kit Aparelho de pressão INFANTIL completo com estetoscópio e esfgmomanômetro aneroide, com manguito esfera em PVC, resistente e antialérgico, braçadeira em nylon tamanho 22 a 28 cm, fecho metal, estojo para viagem. Inclui olivas e diafragmas para conversão em diferentes formas de uso, tubo duplo para ausculta mais precisa. Aprovado pelo INMETRO, Certificado pela Anvisa, com registro no Ministério da Saúde, Com prazo de validade de garantia de 3 anos</t>
  </si>
  <si>
    <t>7390</t>
  </si>
  <si>
    <t>28581</t>
  </si>
  <si>
    <t>0075</t>
  </si>
  <si>
    <t>KIT ELETRODOS ADESIVOS  DESCARTÁVEIS COM 100 UNIDADES</t>
  </si>
  <si>
    <t>7391</t>
  </si>
  <si>
    <t>23668</t>
  </si>
  <si>
    <t>0076</t>
  </si>
  <si>
    <t>Lâmina de Bisturi n º 12, descartável, estéril, em aço inoxidável, sem rebarbas, com corte afiado e que se adapte aos cabos de bisturi padrão. Embalagem individual, em papel laminado, abertura em pétala. Caixa com 100 unidades..</t>
  </si>
  <si>
    <t>7392</t>
  </si>
  <si>
    <t>23669</t>
  </si>
  <si>
    <t>0077</t>
  </si>
  <si>
    <t>Lâmina de Bisturi n º 15, descartável, estéril, em aço inoxidável, sem rebarbas, com corte afiado e que se adapte aos cabos de bisturi padrão. Embalagem individual, em papel laminado, abertura em pétala. Caixa com 100 unidades..</t>
  </si>
  <si>
    <t>7393</t>
  </si>
  <si>
    <t>28584</t>
  </si>
  <si>
    <t>0078</t>
  </si>
  <si>
    <t>Lâmina de Bisturi n º 20, descartável, caixa com 100 unidades,estéril, em aço inoxidável, sem rebarbas, com corte afiado e que se adapte aos cabos de bisturi padrão. Embalagem individual, em papel laminado, abertura em pétala..</t>
  </si>
  <si>
    <t>CAIXA</t>
  </si>
  <si>
    <t>7394</t>
  </si>
  <si>
    <t>20932</t>
  </si>
  <si>
    <t>0079</t>
  </si>
  <si>
    <t>Lâmina de Bisturi n º 21, descartável, estéril, em aço inoxidável, sem rebarbas, com corte afiado e que se adapte aos cabos de bisturi padrão. Embalagem individual, em papel laminado, abertura em pétala. Caixa com 100 unidades.</t>
  </si>
  <si>
    <t>7395</t>
  </si>
  <si>
    <t>20933</t>
  </si>
  <si>
    <t>0080</t>
  </si>
  <si>
    <t>Lâmina de Bisturi n º 22, descartável, estéril, em aço inoxidável, sem rebarbas, com corte afiado e que se adapte aos cabos de bisturi padrão. Embalagem individual, em papel laminado, abertura em pétala. Caixa com 100 unidades.</t>
  </si>
  <si>
    <t>7396</t>
  </si>
  <si>
    <t>20935</t>
  </si>
  <si>
    <t>0081</t>
  </si>
  <si>
    <t>Lâmina de Bisturi n º 23, descartável, estéril, em aço inoxidável, sem rebarbas, com corte afiado e que se adapte aos cabos de bisturi padrão. Embalagem individual, em papel laminado, abertura em pétala. Caixa com 100 unidades.</t>
  </si>
  <si>
    <t>7397</t>
  </si>
  <si>
    <t>23673</t>
  </si>
  <si>
    <t>0082</t>
  </si>
  <si>
    <t>Lâmina de Bisturi n º 24, descartável, estéril, em aço inoxidável, sem rebarbas, com corte afiado e que se adapte aos cabos de bisturi padrão. Embalagem individual, em papel laminado, abertura em pétala. Caixa com 100 unidades..</t>
  </si>
  <si>
    <t>7398</t>
  </si>
  <si>
    <t>23677</t>
  </si>
  <si>
    <t>0083</t>
  </si>
  <si>
    <t>Lanceta Estéril Para Punção Digital Descartável caixa com 100 unidades.</t>
  </si>
  <si>
    <t>7399</t>
  </si>
  <si>
    <t>26863</t>
  </si>
  <si>
    <t>0084</t>
  </si>
  <si>
    <t>LANTERNA CLINICA - MATERIAL DE CONFECÇÃO ALUMINIO; TIPO LED. COMPLEMENTO: ALIMENTAÇÃO ATRAVÉS DE DUAS PILHAS AAA (PALITO) INCLUSAS; ILUMINAÇÃO LED MINÍMA DE 2,2V. COR PRATA OU PRETA.</t>
  </si>
  <si>
    <t>7400</t>
  </si>
  <si>
    <t>26825</t>
  </si>
  <si>
    <t>0085</t>
  </si>
  <si>
    <t>Lençol descartável, 70mx50cm, picotado, 100% de fibras celulosicas, com gramatura de no minimo 28 g/m², com no mínimo 70 cm e largura e 50 m de comprimento, branco, com alvura mínima de 80 %, resistente, flexível, isento de substâncias quimicas e alergênicas, sem furos, manchas, rasgos ou outros defeitos, uniformemente enrolado em tubo oco.</t>
  </si>
  <si>
    <t>Rolo</t>
  </si>
  <si>
    <t>7401</t>
  </si>
  <si>
    <t>20948</t>
  </si>
  <si>
    <t>0086</t>
  </si>
  <si>
    <t>Luva cirúrgica 6.5 ésteres, anatômica lubrificado com pó absorvível. Caixa com 50 pares</t>
  </si>
  <si>
    <t>7402</t>
  </si>
  <si>
    <t>20949</t>
  </si>
  <si>
    <t>0087</t>
  </si>
  <si>
    <t>Luva cirúrgica 7.0 ésteres, anatômica lubrificado com pó absorvível. Caixa com 50 pares</t>
  </si>
  <si>
    <t>7403</t>
  </si>
  <si>
    <t>20950</t>
  </si>
  <si>
    <t>0088</t>
  </si>
  <si>
    <t>Luva cirúrgica 7.5 estéreis, anatômica, lubrificada com pó absorvível; Caixa com 50 pares</t>
  </si>
  <si>
    <t>7404</t>
  </si>
  <si>
    <t>20951</t>
  </si>
  <si>
    <t>0089</t>
  </si>
  <si>
    <t>Luva cirúrgica 8.0 ésteres, anatômica, lubrificada com pó absorvível. Caixa com 50 pares</t>
  </si>
  <si>
    <t>7405</t>
  </si>
  <si>
    <t>20953</t>
  </si>
  <si>
    <t>0090</t>
  </si>
  <si>
    <t>Luva cirúrgica 8.5 ésteres, anatômica, lubrificada com pó absorvível. Caixa com 50 pares</t>
  </si>
  <si>
    <t>7406</t>
  </si>
  <si>
    <t>20957</t>
  </si>
  <si>
    <t>0091</t>
  </si>
  <si>
    <t>Luva de procedimentos descartável cano curto, em látex, ambidestra, lisa, não estéril. Caixa com 100 unidades. Tamanho “G”.</t>
  </si>
  <si>
    <t>7407</t>
  </si>
  <si>
    <t>20955</t>
  </si>
  <si>
    <t>0092</t>
  </si>
  <si>
    <t>Luva de procedimentos descartável cano curto, em látex, ambidestra, lisa, não estéril. Caixa com 100 unidades. Tamanho “P”.</t>
  </si>
  <si>
    <t>7408</t>
  </si>
  <si>
    <t>28570</t>
  </si>
  <si>
    <t>0093</t>
  </si>
  <si>
    <t>LUVA DE PROCEDIMENTOS NITRÍLICA M. CAIXA COM 100 UNIDADES.</t>
  </si>
  <si>
    <t>7409</t>
  </si>
  <si>
    <t>28569</t>
  </si>
  <si>
    <t>0094</t>
  </si>
  <si>
    <t>LUVA DE PROCEDIMENTOS NITRÍLICA P. CAIXA COM 100 UNIDADES.</t>
  </si>
  <si>
    <t>7410</t>
  </si>
  <si>
    <t>28572</t>
  </si>
  <si>
    <t>0095</t>
  </si>
  <si>
    <t>MACACÃO DE MANGA LONGA HOSPITALAR IMPERMEÁVEL. TAMANHO G</t>
  </si>
  <si>
    <t>7411</t>
  </si>
  <si>
    <t>28573</t>
  </si>
  <si>
    <t>0096</t>
  </si>
  <si>
    <t>MACACÃO DE MANGA LONGA HOSPITALAR IMPERMEÁVEL. TAMANHO GG</t>
  </si>
  <si>
    <t>7412</t>
  </si>
  <si>
    <t>28571</t>
  </si>
  <si>
    <t>0097</t>
  </si>
  <si>
    <t>MACACÃO DE MANGA LONGA HOSPITALAR IMPERMEÁVEL. TAMANHO M</t>
  </si>
  <si>
    <t>7413</t>
  </si>
  <si>
    <t>28562</t>
  </si>
  <si>
    <t>0098</t>
  </si>
  <si>
    <t>MARRECO HOSPITALAR INOX</t>
  </si>
  <si>
    <t>7414</t>
  </si>
  <si>
    <t>28593</t>
  </si>
  <si>
    <t>0099</t>
  </si>
  <si>
    <t>MÁSCARA CIRÚRGICA DESCARTÁVEL, TRIPLA, COM CLIP PARA AJUSTE NASAL, BRANCA, ANTIALÉRGICA HIDROREPELENTE E FILTRO DE RETENÇÃO BASTERIANA MELT BLOW, COM ELÁSTICO CAIXA COM 100 UNIDADES.</t>
  </si>
  <si>
    <t>7415</t>
  </si>
  <si>
    <t>26827</t>
  </si>
  <si>
    <t>0100</t>
  </si>
  <si>
    <t>MASCARA DE NEBULIZAÇÃO ADULTO- Máscara maleável em PVC atóxico ou material compatível a sua finalidade. Cabeçote permitindo perfeita vedação ao copo de medicamento, que contém em seu interior o micronebulizador propriamente dito. Extensão flexível em PVC atóxico ou material compatível a sua utilização. As conexões entre as peças e a rede devem ser universais e eficientes. O conjunto deve ser resistente aos métodos usuais de desinfecção. Embalagem individual conforme a praxe do fabricante e trazendo externamente os dados de identificação, procedência, número de lote, data de fabricação, prazo de validade e número de registro no Ministério da Saúde. O prazo de validade mínimo deve ser de 12 meses a partir da data de entrega.</t>
  </si>
  <si>
    <t>Kit</t>
  </si>
  <si>
    <t>7416</t>
  </si>
  <si>
    <t>23687</t>
  </si>
  <si>
    <t>0101</t>
  </si>
  <si>
    <t>Máscara de O2 com reservatório (alto fluxo) -  pediátrico.</t>
  </si>
  <si>
    <t>7417</t>
  </si>
  <si>
    <t>23688</t>
  </si>
  <si>
    <t>0102</t>
  </si>
  <si>
    <t>Máscara de O2 com reservatório (alto fluxo) - adulto.</t>
  </si>
  <si>
    <t>7418</t>
  </si>
  <si>
    <t>28568</t>
  </si>
  <si>
    <t>0103</t>
  </si>
  <si>
    <t>MÁSCARA DESCARTÁVEL DE PROTEÇÃO RESPIRATÓRIA N95 PFF2 PARA AEROSOIS E RISCOS BIOLOICOS. POSSUI CLIP NASAL. FORMATO ANATÔMICO. CONTÉM 02 TIRAS DE ELÁSTICO PARA FIXAÇÃO. INERTE E ANTISSÉPTICO. HIPOALERGÊNICO E ATÓXICO.</t>
  </si>
  <si>
    <t>7419</t>
  </si>
  <si>
    <t>23691</t>
  </si>
  <si>
    <t>0104</t>
  </si>
  <si>
    <t>Nebulizador hospitalar NEVONI ou OLIDEF com 4 saídas.</t>
  </si>
  <si>
    <t>7420</t>
  </si>
  <si>
    <t>26862</t>
  </si>
  <si>
    <t>0105</t>
  </si>
  <si>
    <t>NEGATOSCOPIO - MATERIAL DE CONFECÇÃO: AÇO/FERRO PINTADO; TIPO: PAREDE/1 CORPO. COMPLEMENTO: NEGATOSCÓPIO 1 CORPO; FIXAÇÃO EM PAREDE; LUMINOSIDADE ATRAVÉS DE LUZ FLUORESCENTE HOMOGÊNEA; VISOR EM PLÁSTICO ACRÍLICO TRANSLÚCIDO E FLEXÍVEL; PRENDEDOR DE RADIOGRAFIA COM MOLDURA EM CHAPA DE AÇO PINTADA APÓS TRATAMENTO ANTI-FERRUGINOSO; BOTÃO FRONTAL LIGA/DES - LIGA; DIMENSÕES APROXIMADAS REFERENTE A ÁREA DE LEITURA: ALT.35CM X LARG.43CM. 110V OU BIVOLT.</t>
  </si>
  <si>
    <t>7421</t>
  </si>
  <si>
    <t>26829</t>
  </si>
  <si>
    <t>0106</t>
  </si>
  <si>
    <t>ÓCULOS DE PROTEÇÃO C/ VEDAÇÃO LATERAL</t>
  </si>
  <si>
    <t>7422</t>
  </si>
  <si>
    <t>26831</t>
  </si>
  <si>
    <t>0107</t>
  </si>
  <si>
    <t>Oxímetro de pulso com display gráfico e princípio de funcionamento através de absorção de infra-vermelho não dispersivo. Especificações Técnicas Mínimas • Sensores reutilizáveis: Y para pacientes pediátricos e neonatais e de dedo para pacientes adultos • Curvas: Pletismográfica e tendências • Parâmetros:SpO2, frequência cardíaca e tendência 24 hs com registro dos eventos (memória). • SpO2 : Range: 0 - 100 %, Resolução mínima: 1 % e Precisão mínima: 2 % (na faixa de 80 a 100 %) • Frequência Cardíaca: Range: 30 - 250 bpm, Resolução: 1 bpm, Precisão: 1 %.</t>
  </si>
  <si>
    <t>7423</t>
  </si>
  <si>
    <t>23693</t>
  </si>
  <si>
    <t>0108</t>
  </si>
  <si>
    <t>Papel crepado a base de fibras de celulose e repelente a água, isento de látex, verde claro, folha 60 cm x 60 cm, pacote com 500 folhas..</t>
  </si>
  <si>
    <t>7424</t>
  </si>
  <si>
    <t>23694</t>
  </si>
  <si>
    <t>0109</t>
  </si>
  <si>
    <t>Pêra para eletrocardiograma.</t>
  </si>
  <si>
    <t>7425</t>
  </si>
  <si>
    <t>26855</t>
  </si>
  <si>
    <t>0110</t>
  </si>
  <si>
    <t>PINÇA ALLIS 15CM</t>
  </si>
  <si>
    <t>7426</t>
  </si>
  <si>
    <t>26833</t>
  </si>
  <si>
    <t>0111</t>
  </si>
  <si>
    <t>PINÇA ANATOMICA DENTE DE RATO 12CM.</t>
  </si>
  <si>
    <t>7427</t>
  </si>
  <si>
    <t>20981</t>
  </si>
  <si>
    <t>0112</t>
  </si>
  <si>
    <t>Pinça anatômica dissecção, com dente, serrilhada, 16cm, em aço inoxidável AISI 420, de fino acabamento, sem sinais de oxidação, resistentes a desinfecção e esterilização, de acordo a norma NBR 7153-1. Tratamento integral e homogêneo no processo de fabricação, gravação de identificação do fabricante (legível, nome ou logomarca). Garantia de 10 anos, contra defeitos de fabricação. Registro na ANVISA e atender NBR 13402/ 13851/13852/13913 e 13916.</t>
  </si>
  <si>
    <t>7428</t>
  </si>
  <si>
    <t>26834</t>
  </si>
  <si>
    <t>0113</t>
  </si>
  <si>
    <t>Pinça Cheron, em aço inoxidável AISI 420, uterina, 25 cm, de fino acabamento, sem sinais de oxidação, resistentes a desinfecção e esterilização, de acordo a norma NBR 7153- 1. Tratamento integral e homogêneo no processo de fabricação, gravação de identificação do fabricante (legível, nome ou logomarca). Garantia de 10 anos, contra defeitos de fabricação. Registro na ANVISA e atender NBR 13402/ 13851/13852/13913 e 13916.</t>
  </si>
  <si>
    <t>7429</t>
  </si>
  <si>
    <t>26859</t>
  </si>
  <si>
    <t>0114</t>
  </si>
  <si>
    <t>PINÇA DE HARTMANN SERRILHADA PARA RETIRADA DE CORPO ESTRANHO 14CM</t>
  </si>
  <si>
    <t>7430</t>
  </si>
  <si>
    <t>20984</t>
  </si>
  <si>
    <t>0115</t>
  </si>
  <si>
    <t>Pinça dente de rato 16 cm, em aço inoxidável, possuindo dentes na extremidade</t>
  </si>
  <si>
    <t>7431</t>
  </si>
  <si>
    <t>28588</t>
  </si>
  <si>
    <t>0116</t>
  </si>
  <si>
    <t>PINÇA HALSTEAD  RETA MOSQUITO 18 CM</t>
  </si>
  <si>
    <t>7432</t>
  </si>
  <si>
    <t>26835</t>
  </si>
  <si>
    <t>0117</t>
  </si>
  <si>
    <t>Pinça Halstead RETA mosquito 12 cm.</t>
  </si>
  <si>
    <t>7433</t>
  </si>
  <si>
    <t>26853</t>
  </si>
  <si>
    <t>0118</t>
  </si>
  <si>
    <t>PINÇA HEMOSTÁTICA CURVA 14CM</t>
  </si>
  <si>
    <t>7434</t>
  </si>
  <si>
    <t>23696</t>
  </si>
  <si>
    <t>0119</t>
  </si>
  <si>
    <t>Pinça Kelly curva, em aço inoxidável AISI 400, comprimento de 14cm, de fino acabamento, sem sinais de oxidação, resistentes a desinfecção e esterilização, de acordo a norma NBR 7153-1. Tratamento integral e homogêneo no processo de fabricação, gravação de identificação do fabricante (legível, nome ou logomarca). Garantia de 10 anos, contra defeitos de fabricação. Registro na ANVISA e atender NBR 13402/ 13851/13852/13913 e 13916.</t>
  </si>
  <si>
    <t>7435</t>
  </si>
  <si>
    <t>20983</t>
  </si>
  <si>
    <t>0120</t>
  </si>
  <si>
    <t>Pinça Kelly curva, em aço inoxidável AISI 400, comprimento de 16cm, de fino acabamento, sem sinais de oxidação, resistentes a desinfecção e esterilização, de acordo a norma NBR 7153-1. Tratamento integral e homogêneo no processo de fabricação, gravação de identificação do fabricante (legível, nome ou logomarca). Garantia de 10 anos, contra defeitos de fabricação. Registro na ANVISA e atender NBR 13402/ 13851/13852/13913 e 13916.</t>
  </si>
  <si>
    <t>7436</t>
  </si>
  <si>
    <t>23698</t>
  </si>
  <si>
    <t>0121</t>
  </si>
  <si>
    <t>Pinça Kelly reta, em aço inoxidável AISI 400, comprimento de 14cm, de fino acabamento, sem sinais de oxidação, resistentes a desinfecção e esterilização, de acordo a norma NBR 7153-1. Tratamento integral e homogêneo no processo de fabricação, gravação de identificação do fabricante (legível, nome ou logomarca). Garantia de 10 anos, contra defeitos de fabricação. Registro na ANVISA e atender NBR 13402/ 13851/13852/13913 e 13916.</t>
  </si>
  <si>
    <t>7437</t>
  </si>
  <si>
    <t>28589</t>
  </si>
  <si>
    <t>0122</t>
  </si>
  <si>
    <t>PINÇA MOSQUITO CURVA 16CM</t>
  </si>
  <si>
    <t>7438</t>
  </si>
  <si>
    <t>28590</t>
  </si>
  <si>
    <t>0123</t>
  </si>
  <si>
    <t>PINÇA MOSQUITO CURVA 18CM</t>
  </si>
  <si>
    <t>7439</t>
  </si>
  <si>
    <t>28591</t>
  </si>
  <si>
    <t>0124</t>
  </si>
  <si>
    <t>PORTA AGULHA MAYO 18CM</t>
  </si>
  <si>
    <t>7440</t>
  </si>
  <si>
    <t>26838</t>
  </si>
  <si>
    <t>0125</t>
  </si>
  <si>
    <t>PORTA ALGODÃO DE USO HOSPITALAR INOX 14X14CM</t>
  </si>
  <si>
    <t>7441</t>
  </si>
  <si>
    <t>28565</t>
  </si>
  <si>
    <t>0126</t>
  </si>
  <si>
    <t>PRANCHA EM POLIETILENO ADULTO</t>
  </si>
  <si>
    <t>7442</t>
  </si>
  <si>
    <t>28575</t>
  </si>
  <si>
    <t>0127</t>
  </si>
  <si>
    <t>PROTETOR FACIAL (FACE SHIELD) DE DUPLA FACE TRANSPARENTE ANTI-EMBACIAMENTO ANTI-FOG RESPINGO ANTI-LÍQUIDO</t>
  </si>
  <si>
    <t>7443</t>
  </si>
  <si>
    <t>23701</t>
  </si>
  <si>
    <t>0128</t>
  </si>
  <si>
    <t>PVPI Degermante, 10% solução com tenso ativo de uso tópico 1 litro.</t>
  </si>
  <si>
    <t>7444</t>
  </si>
  <si>
    <t>23702</t>
  </si>
  <si>
    <t>0129</t>
  </si>
  <si>
    <t>PVPI tópico 10%, 1 litro.</t>
  </si>
  <si>
    <t>7445</t>
  </si>
  <si>
    <t>26840</t>
  </si>
  <si>
    <t>0130</t>
  </si>
  <si>
    <t>RÉGUA ANTROPOMÉTRICA PEDIÁTRICA (1 METRO) – EM MADEIRA MARFIM, RESISTENTE; ESCALA DE 100 CM, GRADUAÇÃO EM MILÍMETROS, NUMERADA A CADA CENTÍMETRO; POSSUI MARCADOR REMOVÍVEL; HASTE FIXA COM A GRADUAÇÃO; HASTE MÓVEL</t>
  </si>
  <si>
    <t>7446</t>
  </si>
  <si>
    <t>28576</t>
  </si>
  <si>
    <t>0131</t>
  </si>
  <si>
    <t>SAPATILHA DESCARTÁVEL PRO-PÉ BRANCA COM 100 UNIDADES</t>
  </si>
  <si>
    <t>7447</t>
  </si>
  <si>
    <t>23703</t>
  </si>
  <si>
    <t>0132</t>
  </si>
  <si>
    <t>Seringa de insulina descartável de 1ml, com agulha 13x0,45, confeccionada em polipropileno transparente, atóxica, com graduação externa, milimetrada, bico simples central, tipo Luer Lok, com localização central, êmbolo com trava, pistão de borracha atóxica, siliconizada. Embalada individualmente em papel grau cirúrgico e filme termoplástico com abertura em pétala. Pacote com 10 unidades..</t>
  </si>
  <si>
    <t>7448</t>
  </si>
  <si>
    <t>27828</t>
  </si>
  <si>
    <t>0133</t>
  </si>
  <si>
    <t>Seringa estéril descartável com agulha 03 ml caixa com 100 unidades</t>
  </si>
  <si>
    <t>7449</t>
  </si>
  <si>
    <t>27829</t>
  </si>
  <si>
    <t>0134</t>
  </si>
  <si>
    <t>Seringa estéril descartável com agulha 05 ml caixa com 100 unidades</t>
  </si>
  <si>
    <t>7450</t>
  </si>
  <si>
    <t>27830</t>
  </si>
  <si>
    <t>0135</t>
  </si>
  <si>
    <t>Seringa estéril descartável com agulha 10 ml caixa com 100 unidades</t>
  </si>
  <si>
    <t>7451</t>
  </si>
  <si>
    <t>27831</t>
  </si>
  <si>
    <t>0136</t>
  </si>
  <si>
    <t>Seringa estéril descartável com agulha 20 ml caixa com 100 unidades</t>
  </si>
  <si>
    <t>7452</t>
  </si>
  <si>
    <t>21001</t>
  </si>
  <si>
    <t>0137</t>
  </si>
  <si>
    <t>Sonda de aspiração n° 6.</t>
  </si>
  <si>
    <t>7453</t>
  </si>
  <si>
    <t>21003</t>
  </si>
  <si>
    <t>0138</t>
  </si>
  <si>
    <t>Sonda de aspiração nº 10.</t>
  </si>
  <si>
    <t>7454</t>
  </si>
  <si>
    <t>21004</t>
  </si>
  <si>
    <t>0139</t>
  </si>
  <si>
    <t>Sonda de aspiração nº 12.</t>
  </si>
  <si>
    <t>7455</t>
  </si>
  <si>
    <t>21005</t>
  </si>
  <si>
    <t>0140</t>
  </si>
  <si>
    <t>Sonda de aspiração nº 14.</t>
  </si>
  <si>
    <t>7456</t>
  </si>
  <si>
    <t>21006</t>
  </si>
  <si>
    <t>0141</t>
  </si>
  <si>
    <t>Sonda de aspiração nº 16.</t>
  </si>
  <si>
    <t>7457</t>
  </si>
  <si>
    <t>21008</t>
  </si>
  <si>
    <t>0142</t>
  </si>
  <si>
    <t>Sonda de aspiração nº 18.</t>
  </si>
  <si>
    <t>7458</t>
  </si>
  <si>
    <t>21010</t>
  </si>
  <si>
    <t>0143</t>
  </si>
  <si>
    <t>Sonda de aspiração nº 8.</t>
  </si>
  <si>
    <t>7459</t>
  </si>
  <si>
    <t>21012</t>
  </si>
  <si>
    <t>0144</t>
  </si>
  <si>
    <t>Sonda de foley 14</t>
  </si>
  <si>
    <t>7460</t>
  </si>
  <si>
    <t>21013</t>
  </si>
  <si>
    <t>0145</t>
  </si>
  <si>
    <t>Sonda de foley 16</t>
  </si>
  <si>
    <t>7461</t>
  </si>
  <si>
    <t>21014</t>
  </si>
  <si>
    <t>0146</t>
  </si>
  <si>
    <t>Sonda de foley 18</t>
  </si>
  <si>
    <t>7462</t>
  </si>
  <si>
    <t>27825</t>
  </si>
  <si>
    <t>0147</t>
  </si>
  <si>
    <t>SONDA FOLEY N.10</t>
  </si>
  <si>
    <t>7463</t>
  </si>
  <si>
    <t>12382</t>
  </si>
  <si>
    <t>0148</t>
  </si>
  <si>
    <t>SONDA FOLEY N.20,: MATERIAL LATEX SILICONIZADO, QUANTIDADE DE VIAS 2, CARACTERÍSTICAS ADICIONAIS: COM BALÃO DE 30 ML, APLICAÇÃO SUPERFÍCIE LISA,  ORIFÍCIOS LATERAIS LARGOS/ARRED., TIPO USO VÁLVULA BORRACHA P TODOS OS TAMANHOS DE SERINGA, ESTERELIDADE FUNIL, DRENAGEM COM CONEXÃO PADRÃO A COLETORES, COMPONENTES, CAPACIDADE BALÃO E CALIBRE MARCADOS NA VÁLVULA, MODELO EMBALAGEM INTERNA COM PICOTE NAS PONTAS, FORNATO DESCARTÁVEL, ESTÉRIL, APIROGÊNICA, EMBALAGEM INDIBIDUAL.(MS)</t>
  </si>
  <si>
    <t>7464</t>
  </si>
  <si>
    <t>28567</t>
  </si>
  <si>
    <t>0149</t>
  </si>
  <si>
    <t>SONDA NASOENTERICA Nº 12</t>
  </si>
  <si>
    <t>7465</t>
  </si>
  <si>
    <t>23723</t>
  </si>
  <si>
    <t>0150</t>
  </si>
  <si>
    <t>Sonda nasogástrica tamanho 10.</t>
  </si>
  <si>
    <t>7466</t>
  </si>
  <si>
    <t>23725</t>
  </si>
  <si>
    <t>0151</t>
  </si>
  <si>
    <t>Sonda nasogástrica tamanho 12.</t>
  </si>
  <si>
    <t>7467</t>
  </si>
  <si>
    <t>23727</t>
  </si>
  <si>
    <t>0152</t>
  </si>
  <si>
    <t>Sonda nasogástrica tamanho 14.</t>
  </si>
  <si>
    <t>7468</t>
  </si>
  <si>
    <t>23729</t>
  </si>
  <si>
    <t>0153</t>
  </si>
  <si>
    <t>Sonda nasogástrica tamanho 16.</t>
  </si>
  <si>
    <t>7469</t>
  </si>
  <si>
    <t>23731</t>
  </si>
  <si>
    <t>0154</t>
  </si>
  <si>
    <t>Sonda nasogástrica tamanho 18.</t>
  </si>
  <si>
    <t>7470</t>
  </si>
  <si>
    <t>23732</t>
  </si>
  <si>
    <t>0155</t>
  </si>
  <si>
    <t>Sonda uretral nº 10, em PVC, flexível, atóxico e estéril. Pacote com 20 unidades..</t>
  </si>
  <si>
    <t>7471</t>
  </si>
  <si>
    <t>23733</t>
  </si>
  <si>
    <t>0156</t>
  </si>
  <si>
    <t>Sonda uretral nº 12, em PVC, flexível, atóxico e estéril. Pacote com 20 unidades..</t>
  </si>
  <si>
    <t>7472</t>
  </si>
  <si>
    <t>23734</t>
  </si>
  <si>
    <t>0157</t>
  </si>
  <si>
    <t>Sonda uretral nº 14, em PVC, flexível, atóxico e estéril. Pacote com 20 unidades..</t>
  </si>
  <si>
    <t>7473</t>
  </si>
  <si>
    <t>23735</t>
  </si>
  <si>
    <t>0158</t>
  </si>
  <si>
    <t>Sonda uretral nº 16, em PVC, flexível, atóxico e estéril. Pacote com 20 unidades..</t>
  </si>
  <si>
    <t>7474</t>
  </si>
  <si>
    <t>23736</t>
  </si>
  <si>
    <t>0159</t>
  </si>
  <si>
    <t>Sonda uretral nº 18, em PVC, flexível, atóxico e estéril. Pacote com 20 unidades..</t>
  </si>
  <si>
    <t>7475</t>
  </si>
  <si>
    <t>23741</t>
  </si>
  <si>
    <t>0160</t>
  </si>
  <si>
    <t>Termômetro clínico, digital, para uso hospitalar, com graduação de 35 a 42 graus centígrados, visor de cristal líquido, desligamento automático. Que permite a troca de bateria LR41..</t>
  </si>
  <si>
    <t>7476</t>
  </si>
  <si>
    <t>26861</t>
  </si>
  <si>
    <t>0161</t>
  </si>
  <si>
    <t>TERMOMETRO PARA CAIXA DE VACINA COM CABO EXTENSOR DE MAXIMA E MINIMA, ESCALA: -25 A GRAUS CELCIUS, DIVISAO: 1 GRAU CELCIU, LIMITE DE ERRO: 1 GRAU CELCIU, TEMPERATURA MAXIMA, MINIMA E DO MOMENTO.</t>
  </si>
  <si>
    <t>7477</t>
  </si>
  <si>
    <t>21041</t>
  </si>
  <si>
    <t>0162</t>
  </si>
  <si>
    <t>Tesoura curva, 20 cm, confeccionada em aço inoxidável, de fino acabamento, sem sinais de oxidação, resistentes a desinfecção e esterilização. Embalagem contendo dados de identificação e procedência.</t>
  </si>
  <si>
    <t>7478</t>
  </si>
  <si>
    <t>26854</t>
  </si>
  <si>
    <t>0163</t>
  </si>
  <si>
    <t>TESOURA IRIS CURVA 12 CM</t>
  </si>
  <si>
    <t>7479</t>
  </si>
  <si>
    <t>26856</t>
  </si>
  <si>
    <t>0164</t>
  </si>
  <si>
    <t>TESOURA MAYO STILLE RETA 15CM</t>
  </si>
  <si>
    <t>7480</t>
  </si>
  <si>
    <t>21042</t>
  </si>
  <si>
    <t>0165</t>
  </si>
  <si>
    <t>Tesoura reta, 15 cm, confeccionada em aço inoxidável, de fino acabamento, sem sinais de oxidação, resistentes a desinfecção e esterilização. Embalagem contendo dados de identificação e procedência.</t>
  </si>
  <si>
    <t>7481</t>
  </si>
  <si>
    <t>23745</t>
  </si>
  <si>
    <t>0166</t>
  </si>
  <si>
    <t>Tesoura Spencer para retirar ponto fabricado em aço inox cirúrgico 09 cm.</t>
  </si>
  <si>
    <t>7482</t>
  </si>
  <si>
    <t>21044</t>
  </si>
  <si>
    <t>0167</t>
  </si>
  <si>
    <t>Tira de Glicose compatível com o glicosímetro, accu-check active caixa com 50 tiras. * Caso a licitante oferte outra marca de tira, deverá fornecer pelo menos 50 glicosímetros gratuitos para a Secretaria Municipal de Saúde.</t>
  </si>
  <si>
    <t>CX.</t>
  </si>
  <si>
    <t>7483</t>
  </si>
  <si>
    <t>21045</t>
  </si>
  <si>
    <t>0168</t>
  </si>
  <si>
    <t>Tira de Glicose compatível com o glicosímetro, ON CALL PLUS caixa com 50 tiras. * Caso a licitante oferte outra marca de tira, deverá fornecer pelo menos 50 glicosímetros gratuitos para a Secretaria Municipal de Saúde</t>
  </si>
  <si>
    <t>7484</t>
  </si>
  <si>
    <t>26841</t>
  </si>
  <si>
    <t>0169</t>
  </si>
  <si>
    <t>TUBO PARA COLETA ESTÉRIL 5ML KIT COM 100</t>
  </si>
  <si>
    <t>7485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</si>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</sst>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6"/>
  <sheetViews>
    <sheetView tabSelected="1" zoomScale="85" zoomScaleNormal="85" zoomScalePageLayoutView="0" workbookViewId="0" topLeftCell="B28">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300</v>
      </c>
      <c r="F15" s="7">
        <v>0</v>
      </c>
      <c r="G15" s="5">
        <f aca="true" t="shared" si="0" ref="G15:G46">ROUND(SUM(E15*F15),2)</f>
        <v>0</v>
      </c>
      <c r="H15" s="9" t="s">
        <v>0</v>
      </c>
      <c r="I15" s="6" t="s">
        <v>35</v>
      </c>
      <c r="J15" s="8" t="s">
        <v>0</v>
      </c>
      <c r="K15" s="5">
        <f aca="true" t="shared" si="1" ref="K15:K46">SUM(G15:G15)</f>
        <v>0</v>
      </c>
    </row>
    <row r="16" spans="1:11" ht="25.5">
      <c r="A16" s="6" t="s">
        <v>36</v>
      </c>
      <c r="B16" s="6" t="s">
        <v>37</v>
      </c>
      <c r="C16" s="4" t="s">
        <v>38</v>
      </c>
      <c r="D16" s="4" t="s">
        <v>39</v>
      </c>
      <c r="E16" s="5">
        <v>300</v>
      </c>
      <c r="F16" s="7">
        <v>0</v>
      </c>
      <c r="G16" s="5">
        <f t="shared" si="0"/>
        <v>0</v>
      </c>
      <c r="H16" s="9" t="s">
        <v>0</v>
      </c>
      <c r="I16" s="6" t="s">
        <v>40</v>
      </c>
      <c r="J16" s="8" t="s">
        <v>0</v>
      </c>
      <c r="K16" s="5">
        <f t="shared" si="1"/>
        <v>0</v>
      </c>
    </row>
    <row r="17" spans="1:11" ht="25.5">
      <c r="A17" s="6" t="s">
        <v>41</v>
      </c>
      <c r="B17" s="6" t="s">
        <v>42</v>
      </c>
      <c r="C17" s="4" t="s">
        <v>43</v>
      </c>
      <c r="D17" s="4" t="s">
        <v>39</v>
      </c>
      <c r="E17" s="5">
        <v>50</v>
      </c>
      <c r="F17" s="7">
        <v>0</v>
      </c>
      <c r="G17" s="5">
        <f t="shared" si="0"/>
        <v>0</v>
      </c>
      <c r="H17" s="9" t="s">
        <v>0</v>
      </c>
      <c r="I17" s="6" t="s">
        <v>44</v>
      </c>
      <c r="J17" s="8" t="s">
        <v>0</v>
      </c>
      <c r="K17" s="5">
        <f t="shared" si="1"/>
        <v>0</v>
      </c>
    </row>
    <row r="18" spans="1:11" ht="25.5">
      <c r="A18" s="6" t="s">
        <v>45</v>
      </c>
      <c r="B18" s="6" t="s">
        <v>46</v>
      </c>
      <c r="C18" s="4" t="s">
        <v>47</v>
      </c>
      <c r="D18" s="4" t="s">
        <v>39</v>
      </c>
      <c r="E18" s="5">
        <v>50</v>
      </c>
      <c r="F18" s="7">
        <v>0</v>
      </c>
      <c r="G18" s="5">
        <f t="shared" si="0"/>
        <v>0</v>
      </c>
      <c r="H18" s="9" t="s">
        <v>0</v>
      </c>
      <c r="I18" s="6" t="s">
        <v>48</v>
      </c>
      <c r="J18" s="8" t="s">
        <v>0</v>
      </c>
      <c r="K18" s="5">
        <f t="shared" si="1"/>
        <v>0</v>
      </c>
    </row>
    <row r="19" spans="1:11" ht="25.5">
      <c r="A19" s="6" t="s">
        <v>49</v>
      </c>
      <c r="B19" s="6" t="s">
        <v>50</v>
      </c>
      <c r="C19" s="4" t="s">
        <v>51</v>
      </c>
      <c r="D19" s="4" t="s">
        <v>39</v>
      </c>
      <c r="E19" s="5">
        <v>200</v>
      </c>
      <c r="F19" s="7">
        <v>0</v>
      </c>
      <c r="G19" s="5">
        <f t="shared" si="0"/>
        <v>0</v>
      </c>
      <c r="H19" s="9" t="s">
        <v>0</v>
      </c>
      <c r="I19" s="6" t="s">
        <v>52</v>
      </c>
      <c r="J19" s="8" t="s">
        <v>0</v>
      </c>
      <c r="K19" s="5">
        <f t="shared" si="1"/>
        <v>0</v>
      </c>
    </row>
    <row r="20" spans="1:11" ht="12.75">
      <c r="A20" s="6" t="s">
        <v>53</v>
      </c>
      <c r="B20" s="6" t="s">
        <v>54</v>
      </c>
      <c r="C20" s="4" t="s">
        <v>55</v>
      </c>
      <c r="D20" s="4" t="s">
        <v>56</v>
      </c>
      <c r="E20" s="5">
        <v>3000</v>
      </c>
      <c r="F20" s="7">
        <v>0</v>
      </c>
      <c r="G20" s="5">
        <f t="shared" si="0"/>
        <v>0</v>
      </c>
      <c r="H20" s="9" t="s">
        <v>0</v>
      </c>
      <c r="I20" s="6" t="s">
        <v>57</v>
      </c>
      <c r="J20" s="8" t="s">
        <v>0</v>
      </c>
      <c r="K20" s="5">
        <f t="shared" si="1"/>
        <v>0</v>
      </c>
    </row>
    <row r="21" spans="1:11" ht="25.5">
      <c r="A21" s="6" t="s">
        <v>58</v>
      </c>
      <c r="B21" s="6" t="s">
        <v>59</v>
      </c>
      <c r="C21" s="4" t="s">
        <v>60</v>
      </c>
      <c r="D21" s="4" t="s">
        <v>34</v>
      </c>
      <c r="E21" s="5">
        <v>500</v>
      </c>
      <c r="F21" s="7">
        <v>0</v>
      </c>
      <c r="G21" s="5">
        <f t="shared" si="0"/>
        <v>0</v>
      </c>
      <c r="H21" s="9" t="s">
        <v>0</v>
      </c>
      <c r="I21" s="6" t="s">
        <v>61</v>
      </c>
      <c r="J21" s="8" t="s">
        <v>0</v>
      </c>
      <c r="K21" s="5">
        <f t="shared" si="1"/>
        <v>0</v>
      </c>
    </row>
    <row r="22" spans="1:11" ht="12.75">
      <c r="A22" s="6" t="s">
        <v>62</v>
      </c>
      <c r="B22" s="6" t="s">
        <v>63</v>
      </c>
      <c r="C22" s="4" t="s">
        <v>64</v>
      </c>
      <c r="D22" s="4" t="s">
        <v>56</v>
      </c>
      <c r="E22" s="5">
        <v>20</v>
      </c>
      <c r="F22" s="7">
        <v>0</v>
      </c>
      <c r="G22" s="5">
        <f t="shared" si="0"/>
        <v>0</v>
      </c>
      <c r="H22" s="9" t="s">
        <v>0</v>
      </c>
      <c r="I22" s="6" t="s">
        <v>65</v>
      </c>
      <c r="J22" s="8" t="s">
        <v>0</v>
      </c>
      <c r="K22" s="5">
        <f t="shared" si="1"/>
        <v>0</v>
      </c>
    </row>
    <row r="23" spans="1:11" ht="25.5">
      <c r="A23" s="6" t="s">
        <v>66</v>
      </c>
      <c r="B23" s="6" t="s">
        <v>67</v>
      </c>
      <c r="C23" s="4" t="s">
        <v>68</v>
      </c>
      <c r="D23" s="4" t="s">
        <v>34</v>
      </c>
      <c r="E23" s="5">
        <v>30</v>
      </c>
      <c r="F23" s="7">
        <v>0</v>
      </c>
      <c r="G23" s="5">
        <f t="shared" si="0"/>
        <v>0</v>
      </c>
      <c r="H23" s="9" t="s">
        <v>0</v>
      </c>
      <c r="I23" s="6" t="s">
        <v>69</v>
      </c>
      <c r="J23" s="8" t="s">
        <v>0</v>
      </c>
      <c r="K23" s="5">
        <f t="shared" si="1"/>
        <v>0</v>
      </c>
    </row>
    <row r="24" spans="1:11" ht="12.75">
      <c r="A24" s="6" t="s">
        <v>70</v>
      </c>
      <c r="B24" s="6" t="s">
        <v>71</v>
      </c>
      <c r="C24" s="4" t="s">
        <v>72</v>
      </c>
      <c r="D24" s="4" t="s">
        <v>56</v>
      </c>
      <c r="E24" s="5">
        <v>100</v>
      </c>
      <c r="F24" s="7">
        <v>0</v>
      </c>
      <c r="G24" s="5">
        <f t="shared" si="0"/>
        <v>0</v>
      </c>
      <c r="H24" s="9" t="s">
        <v>0</v>
      </c>
      <c r="I24" s="6" t="s">
        <v>73</v>
      </c>
      <c r="J24" s="8" t="s">
        <v>0</v>
      </c>
      <c r="K24" s="5">
        <f t="shared" si="1"/>
        <v>0</v>
      </c>
    </row>
    <row r="25" spans="1:11" ht="12.75">
      <c r="A25" s="6" t="s">
        <v>74</v>
      </c>
      <c r="B25" s="6" t="s">
        <v>75</v>
      </c>
      <c r="C25" s="4" t="s">
        <v>76</v>
      </c>
      <c r="D25" s="4" t="s">
        <v>56</v>
      </c>
      <c r="E25" s="5">
        <v>100</v>
      </c>
      <c r="F25" s="7">
        <v>0</v>
      </c>
      <c r="G25" s="5">
        <f t="shared" si="0"/>
        <v>0</v>
      </c>
      <c r="H25" s="9" t="s">
        <v>0</v>
      </c>
      <c r="I25" s="6" t="s">
        <v>77</v>
      </c>
      <c r="J25" s="8" t="s">
        <v>0</v>
      </c>
      <c r="K25" s="5">
        <f t="shared" si="1"/>
        <v>0</v>
      </c>
    </row>
    <row r="26" spans="1:11" ht="25.5">
      <c r="A26" s="6" t="s">
        <v>78</v>
      </c>
      <c r="B26" s="6" t="s">
        <v>79</v>
      </c>
      <c r="C26" s="4" t="s">
        <v>80</v>
      </c>
      <c r="D26" s="4" t="s">
        <v>56</v>
      </c>
      <c r="E26" s="5">
        <v>7</v>
      </c>
      <c r="F26" s="7">
        <v>0</v>
      </c>
      <c r="G26" s="5">
        <f t="shared" si="0"/>
        <v>0</v>
      </c>
      <c r="H26" s="9" t="s">
        <v>0</v>
      </c>
      <c r="I26" s="6" t="s">
        <v>81</v>
      </c>
      <c r="J26" s="8" t="s">
        <v>0</v>
      </c>
      <c r="K26" s="5">
        <f t="shared" si="1"/>
        <v>0</v>
      </c>
    </row>
    <row r="27" spans="1:11" ht="25.5">
      <c r="A27" s="6" t="s">
        <v>82</v>
      </c>
      <c r="B27" s="6" t="s">
        <v>83</v>
      </c>
      <c r="C27" s="4" t="s">
        <v>84</v>
      </c>
      <c r="D27" s="4" t="s">
        <v>56</v>
      </c>
      <c r="E27" s="5">
        <v>7</v>
      </c>
      <c r="F27" s="7">
        <v>0</v>
      </c>
      <c r="G27" s="5">
        <f t="shared" si="0"/>
        <v>0</v>
      </c>
      <c r="H27" s="9" t="s">
        <v>0</v>
      </c>
      <c r="I27" s="6" t="s">
        <v>85</v>
      </c>
      <c r="J27" s="8" t="s">
        <v>0</v>
      </c>
      <c r="K27" s="5">
        <f t="shared" si="1"/>
        <v>0</v>
      </c>
    </row>
    <row r="28" spans="1:11" ht="25.5">
      <c r="A28" s="6" t="s">
        <v>86</v>
      </c>
      <c r="B28" s="6" t="s">
        <v>87</v>
      </c>
      <c r="C28" s="4" t="s">
        <v>88</v>
      </c>
      <c r="D28" s="4" t="s">
        <v>56</v>
      </c>
      <c r="E28" s="5">
        <v>7</v>
      </c>
      <c r="F28" s="7">
        <v>0</v>
      </c>
      <c r="G28" s="5">
        <f t="shared" si="0"/>
        <v>0</v>
      </c>
      <c r="H28" s="9" t="s">
        <v>0</v>
      </c>
      <c r="I28" s="6" t="s">
        <v>89</v>
      </c>
      <c r="J28" s="8" t="s">
        <v>0</v>
      </c>
      <c r="K28" s="5">
        <f t="shared" si="1"/>
        <v>0</v>
      </c>
    </row>
    <row r="29" spans="1:11" ht="63.75">
      <c r="A29" s="6" t="s">
        <v>90</v>
      </c>
      <c r="B29" s="6" t="s">
        <v>91</v>
      </c>
      <c r="C29" s="4" t="s">
        <v>92</v>
      </c>
      <c r="D29" s="4" t="s">
        <v>93</v>
      </c>
      <c r="E29" s="5">
        <v>1500</v>
      </c>
      <c r="F29" s="7">
        <v>0</v>
      </c>
      <c r="G29" s="5">
        <f t="shared" si="0"/>
        <v>0</v>
      </c>
      <c r="H29" s="9" t="s">
        <v>0</v>
      </c>
      <c r="I29" s="6" t="s">
        <v>94</v>
      </c>
      <c r="J29" s="8" t="s">
        <v>0</v>
      </c>
      <c r="K29" s="5">
        <f t="shared" si="1"/>
        <v>0</v>
      </c>
    </row>
    <row r="30" spans="1:11" ht="63.75">
      <c r="A30" s="6" t="s">
        <v>95</v>
      </c>
      <c r="B30" s="6" t="s">
        <v>96</v>
      </c>
      <c r="C30" s="4" t="s">
        <v>97</v>
      </c>
      <c r="D30" s="4" t="s">
        <v>93</v>
      </c>
      <c r="E30" s="5">
        <v>2000</v>
      </c>
      <c r="F30" s="7">
        <v>0</v>
      </c>
      <c r="G30" s="5">
        <f t="shared" si="0"/>
        <v>0</v>
      </c>
      <c r="H30" s="9" t="s">
        <v>0</v>
      </c>
      <c r="I30" s="6" t="s">
        <v>98</v>
      </c>
      <c r="J30" s="8" t="s">
        <v>0</v>
      </c>
      <c r="K30" s="5">
        <f t="shared" si="1"/>
        <v>0</v>
      </c>
    </row>
    <row r="31" spans="1:11" ht="63.75">
      <c r="A31" s="6" t="s">
        <v>99</v>
      </c>
      <c r="B31" s="6" t="s">
        <v>100</v>
      </c>
      <c r="C31" s="4" t="s">
        <v>101</v>
      </c>
      <c r="D31" s="4" t="s">
        <v>93</v>
      </c>
      <c r="E31" s="5">
        <v>2000</v>
      </c>
      <c r="F31" s="7">
        <v>0</v>
      </c>
      <c r="G31" s="5">
        <f t="shared" si="0"/>
        <v>0</v>
      </c>
      <c r="H31" s="9" t="s">
        <v>0</v>
      </c>
      <c r="I31" s="6" t="s">
        <v>102</v>
      </c>
      <c r="J31" s="8" t="s">
        <v>0</v>
      </c>
      <c r="K31" s="5">
        <f t="shared" si="1"/>
        <v>0</v>
      </c>
    </row>
    <row r="32" spans="1:11" ht="25.5">
      <c r="A32" s="6" t="s">
        <v>103</v>
      </c>
      <c r="B32" s="6" t="s">
        <v>104</v>
      </c>
      <c r="C32" s="4" t="s">
        <v>105</v>
      </c>
      <c r="D32" s="4" t="s">
        <v>106</v>
      </c>
      <c r="E32" s="5">
        <v>1000</v>
      </c>
      <c r="F32" s="7">
        <v>0</v>
      </c>
      <c r="G32" s="5">
        <f t="shared" si="0"/>
        <v>0</v>
      </c>
      <c r="H32" s="9" t="s">
        <v>0</v>
      </c>
      <c r="I32" s="6" t="s">
        <v>107</v>
      </c>
      <c r="J32" s="8" t="s">
        <v>0</v>
      </c>
      <c r="K32" s="5">
        <f t="shared" si="1"/>
        <v>0</v>
      </c>
    </row>
    <row r="33" spans="1:11" ht="153">
      <c r="A33" s="6" t="s">
        <v>108</v>
      </c>
      <c r="B33" s="6" t="s">
        <v>109</v>
      </c>
      <c r="C33" s="4" t="s">
        <v>110</v>
      </c>
      <c r="D33" s="4" t="s">
        <v>34</v>
      </c>
      <c r="E33" s="5">
        <v>50</v>
      </c>
      <c r="F33" s="7">
        <v>0</v>
      </c>
      <c r="G33" s="5">
        <f t="shared" si="0"/>
        <v>0</v>
      </c>
      <c r="H33" s="9" t="s">
        <v>0</v>
      </c>
      <c r="I33" s="6" t="s">
        <v>111</v>
      </c>
      <c r="J33" s="8" t="s">
        <v>0</v>
      </c>
      <c r="K33" s="5">
        <f t="shared" si="1"/>
        <v>0</v>
      </c>
    </row>
    <row r="34" spans="1:11" ht="25.5">
      <c r="A34" s="6" t="s">
        <v>112</v>
      </c>
      <c r="B34" s="6" t="s">
        <v>113</v>
      </c>
      <c r="C34" s="4" t="s">
        <v>114</v>
      </c>
      <c r="D34" s="4" t="s">
        <v>34</v>
      </c>
      <c r="E34" s="5">
        <v>10</v>
      </c>
      <c r="F34" s="7">
        <v>0</v>
      </c>
      <c r="G34" s="5">
        <f t="shared" si="0"/>
        <v>0</v>
      </c>
      <c r="H34" s="9" t="s">
        <v>0</v>
      </c>
      <c r="I34" s="6" t="s">
        <v>115</v>
      </c>
      <c r="J34" s="8" t="s">
        <v>0</v>
      </c>
      <c r="K34" s="5">
        <f t="shared" si="1"/>
        <v>0</v>
      </c>
    </row>
    <row r="35" spans="1:11" ht="25.5">
      <c r="A35" s="6" t="s">
        <v>116</v>
      </c>
      <c r="B35" s="6" t="s">
        <v>117</v>
      </c>
      <c r="C35" s="4" t="s">
        <v>118</v>
      </c>
      <c r="D35" s="4" t="s">
        <v>56</v>
      </c>
      <c r="E35" s="5">
        <v>10</v>
      </c>
      <c r="F35" s="7">
        <v>0</v>
      </c>
      <c r="G35" s="5">
        <f t="shared" si="0"/>
        <v>0</v>
      </c>
      <c r="H35" s="9" t="s">
        <v>0</v>
      </c>
      <c r="I35" s="6" t="s">
        <v>119</v>
      </c>
      <c r="J35" s="8" t="s">
        <v>0</v>
      </c>
      <c r="K35" s="5">
        <f t="shared" si="1"/>
        <v>0</v>
      </c>
    </row>
    <row r="36" spans="1:11" ht="51">
      <c r="A36" s="6" t="s">
        <v>120</v>
      </c>
      <c r="B36" s="6" t="s">
        <v>121</v>
      </c>
      <c r="C36" s="4" t="s">
        <v>122</v>
      </c>
      <c r="D36" s="4" t="s">
        <v>34</v>
      </c>
      <c r="E36" s="5">
        <v>3</v>
      </c>
      <c r="F36" s="7">
        <v>0</v>
      </c>
      <c r="G36" s="5">
        <f t="shared" si="0"/>
        <v>0</v>
      </c>
      <c r="H36" s="9" t="s">
        <v>0</v>
      </c>
      <c r="I36" s="6" t="s">
        <v>123</v>
      </c>
      <c r="J36" s="8" t="s">
        <v>0</v>
      </c>
      <c r="K36" s="5">
        <f t="shared" si="1"/>
        <v>0</v>
      </c>
    </row>
    <row r="37" spans="1:11" ht="63.75">
      <c r="A37" s="6" t="s">
        <v>124</v>
      </c>
      <c r="B37" s="6" t="s">
        <v>125</v>
      </c>
      <c r="C37" s="4" t="s">
        <v>126</v>
      </c>
      <c r="D37" s="4" t="s">
        <v>34</v>
      </c>
      <c r="E37" s="5">
        <v>2</v>
      </c>
      <c r="F37" s="7">
        <v>0</v>
      </c>
      <c r="G37" s="5">
        <f t="shared" si="0"/>
        <v>0</v>
      </c>
      <c r="H37" s="9" t="s">
        <v>0</v>
      </c>
      <c r="I37" s="6" t="s">
        <v>127</v>
      </c>
      <c r="J37" s="8" t="s">
        <v>0</v>
      </c>
      <c r="K37" s="5">
        <f t="shared" si="1"/>
        <v>0</v>
      </c>
    </row>
    <row r="38" spans="1:11" ht="63.75">
      <c r="A38" s="6" t="s">
        <v>128</v>
      </c>
      <c r="B38" s="6" t="s">
        <v>129</v>
      </c>
      <c r="C38" s="4" t="s">
        <v>130</v>
      </c>
      <c r="D38" s="4" t="s">
        <v>34</v>
      </c>
      <c r="E38" s="5">
        <v>2</v>
      </c>
      <c r="F38" s="7">
        <v>0</v>
      </c>
      <c r="G38" s="5">
        <f t="shared" si="0"/>
        <v>0</v>
      </c>
      <c r="H38" s="9" t="s">
        <v>0</v>
      </c>
      <c r="I38" s="6" t="s">
        <v>131</v>
      </c>
      <c r="J38" s="8" t="s">
        <v>0</v>
      </c>
      <c r="K38" s="5">
        <f t="shared" si="1"/>
        <v>0</v>
      </c>
    </row>
    <row r="39" spans="1:11" ht="76.5">
      <c r="A39" s="6" t="s">
        <v>132</v>
      </c>
      <c r="B39" s="6" t="s">
        <v>133</v>
      </c>
      <c r="C39" s="4" t="s">
        <v>134</v>
      </c>
      <c r="D39" s="4" t="s">
        <v>34</v>
      </c>
      <c r="E39" s="5">
        <v>2</v>
      </c>
      <c r="F39" s="7">
        <v>0</v>
      </c>
      <c r="G39" s="5">
        <f t="shared" si="0"/>
        <v>0</v>
      </c>
      <c r="H39" s="9" t="s">
        <v>0</v>
      </c>
      <c r="I39" s="6" t="s">
        <v>135</v>
      </c>
      <c r="J39" s="8" t="s">
        <v>0</v>
      </c>
      <c r="K39" s="5">
        <f t="shared" si="1"/>
        <v>0</v>
      </c>
    </row>
    <row r="40" spans="1:11" ht="51">
      <c r="A40" s="6" t="s">
        <v>136</v>
      </c>
      <c r="B40" s="6" t="s">
        <v>137</v>
      </c>
      <c r="C40" s="4" t="s">
        <v>138</v>
      </c>
      <c r="D40" s="4" t="s">
        <v>56</v>
      </c>
      <c r="E40" s="5">
        <v>20</v>
      </c>
      <c r="F40" s="7">
        <v>0</v>
      </c>
      <c r="G40" s="5">
        <f t="shared" si="0"/>
        <v>0</v>
      </c>
      <c r="H40" s="9" t="s">
        <v>0</v>
      </c>
      <c r="I40" s="6" t="s">
        <v>139</v>
      </c>
      <c r="J40" s="8" t="s">
        <v>0</v>
      </c>
      <c r="K40" s="5">
        <f t="shared" si="1"/>
        <v>0</v>
      </c>
    </row>
    <row r="41" spans="1:11" ht="25.5">
      <c r="A41" s="6" t="s">
        <v>140</v>
      </c>
      <c r="B41" s="6" t="s">
        <v>141</v>
      </c>
      <c r="C41" s="4" t="s">
        <v>142</v>
      </c>
      <c r="D41" s="4" t="s">
        <v>34</v>
      </c>
      <c r="E41" s="5">
        <v>3</v>
      </c>
      <c r="F41" s="7">
        <v>0</v>
      </c>
      <c r="G41" s="5">
        <f t="shared" si="0"/>
        <v>0</v>
      </c>
      <c r="H41" s="9" t="s">
        <v>0</v>
      </c>
      <c r="I41" s="6" t="s">
        <v>143</v>
      </c>
      <c r="J41" s="8" t="s">
        <v>0</v>
      </c>
      <c r="K41" s="5">
        <f t="shared" si="1"/>
        <v>0</v>
      </c>
    </row>
    <row r="42" spans="1:11" ht="25.5">
      <c r="A42" s="6" t="s">
        <v>144</v>
      </c>
      <c r="B42" s="6" t="s">
        <v>145</v>
      </c>
      <c r="C42" s="4" t="s">
        <v>146</v>
      </c>
      <c r="D42" s="4" t="s">
        <v>34</v>
      </c>
      <c r="E42" s="5">
        <v>10</v>
      </c>
      <c r="F42" s="7">
        <v>0</v>
      </c>
      <c r="G42" s="5">
        <f t="shared" si="0"/>
        <v>0</v>
      </c>
      <c r="H42" s="9" t="s">
        <v>0</v>
      </c>
      <c r="I42" s="6" t="s">
        <v>147</v>
      </c>
      <c r="J42" s="8" t="s">
        <v>0</v>
      </c>
      <c r="K42" s="5">
        <f t="shared" si="1"/>
        <v>0</v>
      </c>
    </row>
    <row r="43" spans="1:11" ht="12.75">
      <c r="A43" s="6" t="s">
        <v>148</v>
      </c>
      <c r="B43" s="6" t="s">
        <v>149</v>
      </c>
      <c r="C43" s="4" t="s">
        <v>150</v>
      </c>
      <c r="D43" s="4" t="s">
        <v>56</v>
      </c>
      <c r="E43" s="5">
        <v>10</v>
      </c>
      <c r="F43" s="7">
        <v>0</v>
      </c>
      <c r="G43" s="5">
        <f t="shared" si="0"/>
        <v>0</v>
      </c>
      <c r="H43" s="9" t="s">
        <v>0</v>
      </c>
      <c r="I43" s="6" t="s">
        <v>151</v>
      </c>
      <c r="J43" s="8" t="s">
        <v>0</v>
      </c>
      <c r="K43" s="5">
        <f t="shared" si="1"/>
        <v>0</v>
      </c>
    </row>
    <row r="44" spans="1:11" ht="25.5">
      <c r="A44" s="6" t="s">
        <v>152</v>
      </c>
      <c r="B44" s="6" t="s">
        <v>153</v>
      </c>
      <c r="C44" s="4" t="s">
        <v>154</v>
      </c>
      <c r="D44" s="4" t="s">
        <v>56</v>
      </c>
      <c r="E44" s="5">
        <v>10</v>
      </c>
      <c r="F44" s="7">
        <v>0</v>
      </c>
      <c r="G44" s="5">
        <f t="shared" si="0"/>
        <v>0</v>
      </c>
      <c r="H44" s="9" t="s">
        <v>0</v>
      </c>
      <c r="I44" s="6" t="s">
        <v>155</v>
      </c>
      <c r="J44" s="8" t="s">
        <v>0</v>
      </c>
      <c r="K44" s="5">
        <f t="shared" si="1"/>
        <v>0</v>
      </c>
    </row>
    <row r="45" spans="1:11" ht="25.5">
      <c r="A45" s="6" t="s">
        <v>156</v>
      </c>
      <c r="B45" s="6" t="s">
        <v>157</v>
      </c>
      <c r="C45" s="4" t="s">
        <v>158</v>
      </c>
      <c r="D45" s="4" t="s">
        <v>56</v>
      </c>
      <c r="E45" s="5">
        <v>20</v>
      </c>
      <c r="F45" s="7">
        <v>0</v>
      </c>
      <c r="G45" s="5">
        <f t="shared" si="0"/>
        <v>0</v>
      </c>
      <c r="H45" s="9" t="s">
        <v>0</v>
      </c>
      <c r="I45" s="6" t="s">
        <v>159</v>
      </c>
      <c r="J45" s="8" t="s">
        <v>0</v>
      </c>
      <c r="K45" s="5">
        <f t="shared" si="1"/>
        <v>0</v>
      </c>
    </row>
    <row r="46" spans="1:11" ht="12.75">
      <c r="A46" s="6" t="s">
        <v>160</v>
      </c>
      <c r="B46" s="6" t="s">
        <v>161</v>
      </c>
      <c r="C46" s="4" t="s">
        <v>162</v>
      </c>
      <c r="D46" s="4" t="s">
        <v>56</v>
      </c>
      <c r="E46" s="5">
        <v>20</v>
      </c>
      <c r="F46" s="7">
        <v>0</v>
      </c>
      <c r="G46" s="5">
        <f t="shared" si="0"/>
        <v>0</v>
      </c>
      <c r="H46" s="9" t="s">
        <v>0</v>
      </c>
      <c r="I46" s="6" t="s">
        <v>163</v>
      </c>
      <c r="J46" s="8" t="s">
        <v>0</v>
      </c>
      <c r="K46" s="5">
        <f t="shared" si="1"/>
        <v>0</v>
      </c>
    </row>
    <row r="47" spans="1:11" ht="63.75">
      <c r="A47" s="6" t="s">
        <v>164</v>
      </c>
      <c r="B47" s="6" t="s">
        <v>165</v>
      </c>
      <c r="C47" s="4" t="s">
        <v>166</v>
      </c>
      <c r="D47" s="4" t="s">
        <v>34</v>
      </c>
      <c r="E47" s="5">
        <v>6</v>
      </c>
      <c r="F47" s="7">
        <v>0</v>
      </c>
      <c r="G47" s="5">
        <f aca="true" t="shared" si="2" ref="G47:G78">ROUND(SUM(E47*F47),2)</f>
        <v>0</v>
      </c>
      <c r="H47" s="9" t="s">
        <v>0</v>
      </c>
      <c r="I47" s="6" t="s">
        <v>167</v>
      </c>
      <c r="J47" s="8" t="s">
        <v>0</v>
      </c>
      <c r="K47" s="5">
        <f aca="true" t="shared" si="3" ref="K47:K78">SUM(G47:G47)</f>
        <v>0</v>
      </c>
    </row>
    <row r="48" spans="1:11" ht="63.75">
      <c r="A48" s="6" t="s">
        <v>168</v>
      </c>
      <c r="B48" s="6" t="s">
        <v>169</v>
      </c>
      <c r="C48" s="4" t="s">
        <v>170</v>
      </c>
      <c r="D48" s="4" t="s">
        <v>34</v>
      </c>
      <c r="E48" s="5">
        <v>8</v>
      </c>
      <c r="F48" s="7">
        <v>0</v>
      </c>
      <c r="G48" s="5">
        <f t="shared" si="2"/>
        <v>0</v>
      </c>
      <c r="H48" s="9" t="s">
        <v>0</v>
      </c>
      <c r="I48" s="6" t="s">
        <v>171</v>
      </c>
      <c r="J48" s="8" t="s">
        <v>0</v>
      </c>
      <c r="K48" s="5">
        <f t="shared" si="3"/>
        <v>0</v>
      </c>
    </row>
    <row r="49" spans="1:11" ht="63.75">
      <c r="A49" s="6" t="s">
        <v>172</v>
      </c>
      <c r="B49" s="6" t="s">
        <v>173</v>
      </c>
      <c r="C49" s="4" t="s">
        <v>174</v>
      </c>
      <c r="D49" s="4" t="s">
        <v>34</v>
      </c>
      <c r="E49" s="5">
        <v>8</v>
      </c>
      <c r="F49" s="7">
        <v>0</v>
      </c>
      <c r="G49" s="5">
        <f t="shared" si="2"/>
        <v>0</v>
      </c>
      <c r="H49" s="9" t="s">
        <v>0</v>
      </c>
      <c r="I49" s="6" t="s">
        <v>175</v>
      </c>
      <c r="J49" s="8" t="s">
        <v>0</v>
      </c>
      <c r="K49" s="5">
        <f t="shared" si="3"/>
        <v>0</v>
      </c>
    </row>
    <row r="50" spans="1:11" ht="63.75">
      <c r="A50" s="6" t="s">
        <v>176</v>
      </c>
      <c r="B50" s="6" t="s">
        <v>177</v>
      </c>
      <c r="C50" s="4" t="s">
        <v>178</v>
      </c>
      <c r="D50" s="4" t="s">
        <v>34</v>
      </c>
      <c r="E50" s="5">
        <v>6</v>
      </c>
      <c r="F50" s="7">
        <v>0</v>
      </c>
      <c r="G50" s="5">
        <f t="shared" si="2"/>
        <v>0</v>
      </c>
      <c r="H50" s="9" t="s">
        <v>0</v>
      </c>
      <c r="I50" s="6" t="s">
        <v>179</v>
      </c>
      <c r="J50" s="8" t="s">
        <v>0</v>
      </c>
      <c r="K50" s="5">
        <f t="shared" si="3"/>
        <v>0</v>
      </c>
    </row>
    <row r="51" spans="1:11" ht="12.75">
      <c r="A51" s="6" t="s">
        <v>180</v>
      </c>
      <c r="B51" s="6" t="s">
        <v>181</v>
      </c>
      <c r="C51" s="4" t="s">
        <v>182</v>
      </c>
      <c r="D51" s="4" t="s">
        <v>106</v>
      </c>
      <c r="E51" s="5">
        <v>50</v>
      </c>
      <c r="F51" s="7">
        <v>0</v>
      </c>
      <c r="G51" s="5">
        <f t="shared" si="2"/>
        <v>0</v>
      </c>
      <c r="H51" s="9" t="s">
        <v>0</v>
      </c>
      <c r="I51" s="6" t="s">
        <v>183</v>
      </c>
      <c r="J51" s="8" t="s">
        <v>0</v>
      </c>
      <c r="K51" s="5">
        <f t="shared" si="3"/>
        <v>0</v>
      </c>
    </row>
    <row r="52" spans="1:11" ht="63.75">
      <c r="A52" s="6" t="s">
        <v>184</v>
      </c>
      <c r="B52" s="6" t="s">
        <v>185</v>
      </c>
      <c r="C52" s="4" t="s">
        <v>186</v>
      </c>
      <c r="D52" s="4" t="s">
        <v>39</v>
      </c>
      <c r="E52" s="5">
        <v>5</v>
      </c>
      <c r="F52" s="7">
        <v>0</v>
      </c>
      <c r="G52" s="5">
        <f t="shared" si="2"/>
        <v>0</v>
      </c>
      <c r="H52" s="9" t="s">
        <v>0</v>
      </c>
      <c r="I52" s="6" t="s">
        <v>187</v>
      </c>
      <c r="J52" s="8" t="s">
        <v>0</v>
      </c>
      <c r="K52" s="5">
        <f t="shared" si="3"/>
        <v>0</v>
      </c>
    </row>
    <row r="53" spans="1:11" ht="63.75">
      <c r="A53" s="6" t="s">
        <v>188</v>
      </c>
      <c r="B53" s="6" t="s">
        <v>189</v>
      </c>
      <c r="C53" s="4" t="s">
        <v>190</v>
      </c>
      <c r="D53" s="4" t="s">
        <v>39</v>
      </c>
      <c r="E53" s="5">
        <v>50</v>
      </c>
      <c r="F53" s="7">
        <v>0</v>
      </c>
      <c r="G53" s="5">
        <f t="shared" si="2"/>
        <v>0</v>
      </c>
      <c r="H53" s="9" t="s">
        <v>0</v>
      </c>
      <c r="I53" s="6" t="s">
        <v>191</v>
      </c>
      <c r="J53" s="8" t="s">
        <v>0</v>
      </c>
      <c r="K53" s="5">
        <f t="shared" si="3"/>
        <v>0</v>
      </c>
    </row>
    <row r="54" spans="1:11" ht="63.75">
      <c r="A54" s="6" t="s">
        <v>192</v>
      </c>
      <c r="B54" s="6" t="s">
        <v>193</v>
      </c>
      <c r="C54" s="4" t="s">
        <v>194</v>
      </c>
      <c r="D54" s="4" t="s">
        <v>39</v>
      </c>
      <c r="E54" s="5">
        <v>50</v>
      </c>
      <c r="F54" s="7">
        <v>0</v>
      </c>
      <c r="G54" s="5">
        <f t="shared" si="2"/>
        <v>0</v>
      </c>
      <c r="H54" s="9" t="s">
        <v>0</v>
      </c>
      <c r="I54" s="6" t="s">
        <v>195</v>
      </c>
      <c r="J54" s="8" t="s">
        <v>0</v>
      </c>
      <c r="K54" s="5">
        <f t="shared" si="3"/>
        <v>0</v>
      </c>
    </row>
    <row r="55" spans="1:11" ht="63.75">
      <c r="A55" s="6" t="s">
        <v>196</v>
      </c>
      <c r="B55" s="6" t="s">
        <v>197</v>
      </c>
      <c r="C55" s="4" t="s">
        <v>198</v>
      </c>
      <c r="D55" s="4" t="s">
        <v>39</v>
      </c>
      <c r="E55" s="5">
        <v>300</v>
      </c>
      <c r="F55" s="7">
        <v>0</v>
      </c>
      <c r="G55" s="5">
        <f t="shared" si="2"/>
        <v>0</v>
      </c>
      <c r="H55" s="9" t="s">
        <v>0</v>
      </c>
      <c r="I55" s="6" t="s">
        <v>199</v>
      </c>
      <c r="J55" s="8" t="s">
        <v>0</v>
      </c>
      <c r="K55" s="5">
        <f t="shared" si="3"/>
        <v>0</v>
      </c>
    </row>
    <row r="56" spans="1:11" ht="38.25">
      <c r="A56" s="6" t="s">
        <v>200</v>
      </c>
      <c r="B56" s="6" t="s">
        <v>201</v>
      </c>
      <c r="C56" s="4" t="s">
        <v>202</v>
      </c>
      <c r="D56" s="4" t="s">
        <v>93</v>
      </c>
      <c r="E56" s="5">
        <v>50</v>
      </c>
      <c r="F56" s="7">
        <v>0</v>
      </c>
      <c r="G56" s="5">
        <f t="shared" si="2"/>
        <v>0</v>
      </c>
      <c r="H56" s="9" t="s">
        <v>0</v>
      </c>
      <c r="I56" s="6" t="s">
        <v>203</v>
      </c>
      <c r="J56" s="8" t="s">
        <v>0</v>
      </c>
      <c r="K56" s="5">
        <f t="shared" si="3"/>
        <v>0</v>
      </c>
    </row>
    <row r="57" spans="1:11" ht="12.75">
      <c r="A57" s="6" t="s">
        <v>204</v>
      </c>
      <c r="B57" s="6" t="s">
        <v>205</v>
      </c>
      <c r="C57" s="4" t="s">
        <v>206</v>
      </c>
      <c r="D57" s="4" t="s">
        <v>56</v>
      </c>
      <c r="E57" s="5">
        <v>600</v>
      </c>
      <c r="F57" s="7">
        <v>0</v>
      </c>
      <c r="G57" s="5">
        <f t="shared" si="2"/>
        <v>0</v>
      </c>
      <c r="H57" s="9" t="s">
        <v>0</v>
      </c>
      <c r="I57" s="6" t="s">
        <v>207</v>
      </c>
      <c r="J57" s="8" t="s">
        <v>0</v>
      </c>
      <c r="K57" s="5">
        <f t="shared" si="3"/>
        <v>0</v>
      </c>
    </row>
    <row r="58" spans="1:11" ht="12.75">
      <c r="A58" s="6" t="s">
        <v>208</v>
      </c>
      <c r="B58" s="6" t="s">
        <v>209</v>
      </c>
      <c r="C58" s="4" t="s">
        <v>210</v>
      </c>
      <c r="D58" s="4" t="s">
        <v>56</v>
      </c>
      <c r="E58" s="5">
        <v>100</v>
      </c>
      <c r="F58" s="7">
        <v>0</v>
      </c>
      <c r="G58" s="5">
        <f t="shared" si="2"/>
        <v>0</v>
      </c>
      <c r="H58" s="9" t="s">
        <v>0</v>
      </c>
      <c r="I58" s="6" t="s">
        <v>211</v>
      </c>
      <c r="J58" s="8" t="s">
        <v>0</v>
      </c>
      <c r="K58" s="5">
        <f t="shared" si="3"/>
        <v>0</v>
      </c>
    </row>
    <row r="59" spans="1:11" ht="12.75">
      <c r="A59" s="6" t="s">
        <v>212</v>
      </c>
      <c r="B59" s="6" t="s">
        <v>213</v>
      </c>
      <c r="C59" s="4" t="s">
        <v>214</v>
      </c>
      <c r="D59" s="4" t="s">
        <v>56</v>
      </c>
      <c r="E59" s="5">
        <v>200</v>
      </c>
      <c r="F59" s="7">
        <v>0</v>
      </c>
      <c r="G59" s="5">
        <f t="shared" si="2"/>
        <v>0</v>
      </c>
      <c r="H59" s="9" t="s">
        <v>0</v>
      </c>
      <c r="I59" s="6" t="s">
        <v>215</v>
      </c>
      <c r="J59" s="8" t="s">
        <v>0</v>
      </c>
      <c r="K59" s="5">
        <f t="shared" si="3"/>
        <v>0</v>
      </c>
    </row>
    <row r="60" spans="1:11" ht="25.5">
      <c r="A60" s="6" t="s">
        <v>216</v>
      </c>
      <c r="B60" s="6" t="s">
        <v>217</v>
      </c>
      <c r="C60" s="4" t="s">
        <v>218</v>
      </c>
      <c r="D60" s="4" t="s">
        <v>34</v>
      </c>
      <c r="E60" s="5">
        <v>2</v>
      </c>
      <c r="F60" s="7">
        <v>0</v>
      </c>
      <c r="G60" s="5">
        <f t="shared" si="2"/>
        <v>0</v>
      </c>
      <c r="H60" s="9" t="s">
        <v>0</v>
      </c>
      <c r="I60" s="6" t="s">
        <v>219</v>
      </c>
      <c r="J60" s="8" t="s">
        <v>0</v>
      </c>
      <c r="K60" s="5">
        <f t="shared" si="3"/>
        <v>0</v>
      </c>
    </row>
    <row r="61" spans="1:11" ht="38.25">
      <c r="A61" s="6" t="s">
        <v>220</v>
      </c>
      <c r="B61" s="6" t="s">
        <v>221</v>
      </c>
      <c r="C61" s="4" t="s">
        <v>222</v>
      </c>
      <c r="D61" s="4" t="s">
        <v>106</v>
      </c>
      <c r="E61" s="5">
        <v>3000</v>
      </c>
      <c r="F61" s="7">
        <v>0</v>
      </c>
      <c r="G61" s="5">
        <f t="shared" si="2"/>
        <v>0</v>
      </c>
      <c r="H61" s="9" t="s">
        <v>0</v>
      </c>
      <c r="I61" s="6" t="s">
        <v>223</v>
      </c>
      <c r="J61" s="8" t="s">
        <v>0</v>
      </c>
      <c r="K61" s="5">
        <f t="shared" si="3"/>
        <v>0</v>
      </c>
    </row>
    <row r="62" spans="1:11" ht="63.75">
      <c r="A62" s="6" t="s">
        <v>224</v>
      </c>
      <c r="B62" s="6" t="s">
        <v>225</v>
      </c>
      <c r="C62" s="4" t="s">
        <v>226</v>
      </c>
      <c r="D62" s="4" t="s">
        <v>106</v>
      </c>
      <c r="E62" s="5">
        <v>100</v>
      </c>
      <c r="F62" s="7">
        <v>0</v>
      </c>
      <c r="G62" s="5">
        <f t="shared" si="2"/>
        <v>0</v>
      </c>
      <c r="H62" s="9" t="s">
        <v>0</v>
      </c>
      <c r="I62" s="6" t="s">
        <v>227</v>
      </c>
      <c r="J62" s="8" t="s">
        <v>0</v>
      </c>
      <c r="K62" s="5">
        <f t="shared" si="3"/>
        <v>0</v>
      </c>
    </row>
    <row r="63" spans="1:11" ht="25.5">
      <c r="A63" s="6" t="s">
        <v>228</v>
      </c>
      <c r="B63" s="6" t="s">
        <v>229</v>
      </c>
      <c r="C63" s="4" t="s">
        <v>230</v>
      </c>
      <c r="D63" s="4" t="s">
        <v>93</v>
      </c>
      <c r="E63" s="5">
        <v>2000</v>
      </c>
      <c r="F63" s="7">
        <v>0</v>
      </c>
      <c r="G63" s="5">
        <f t="shared" si="2"/>
        <v>0</v>
      </c>
      <c r="H63" s="9" t="s">
        <v>0</v>
      </c>
      <c r="I63" s="6" t="s">
        <v>231</v>
      </c>
      <c r="J63" s="8" t="s">
        <v>0</v>
      </c>
      <c r="K63" s="5">
        <f t="shared" si="3"/>
        <v>0</v>
      </c>
    </row>
    <row r="64" spans="1:11" ht="12.75">
      <c r="A64" s="6" t="s">
        <v>232</v>
      </c>
      <c r="B64" s="6" t="s">
        <v>233</v>
      </c>
      <c r="C64" s="4" t="s">
        <v>234</v>
      </c>
      <c r="D64" s="4" t="s">
        <v>56</v>
      </c>
      <c r="E64" s="5">
        <v>5000</v>
      </c>
      <c r="F64" s="7">
        <v>0</v>
      </c>
      <c r="G64" s="5">
        <f t="shared" si="2"/>
        <v>0</v>
      </c>
      <c r="H64" s="9" t="s">
        <v>0</v>
      </c>
      <c r="I64" s="6" t="s">
        <v>235</v>
      </c>
      <c r="J64" s="8" t="s">
        <v>0</v>
      </c>
      <c r="K64" s="5">
        <f t="shared" si="3"/>
        <v>0</v>
      </c>
    </row>
    <row r="65" spans="1:11" ht="25.5">
      <c r="A65" s="6" t="s">
        <v>236</v>
      </c>
      <c r="B65" s="6" t="s">
        <v>237</v>
      </c>
      <c r="C65" s="4" t="s">
        <v>238</v>
      </c>
      <c r="D65" s="4" t="s">
        <v>34</v>
      </c>
      <c r="E65" s="5">
        <v>10</v>
      </c>
      <c r="F65" s="7">
        <v>0</v>
      </c>
      <c r="G65" s="5">
        <f t="shared" si="2"/>
        <v>0</v>
      </c>
      <c r="H65" s="9" t="s">
        <v>0</v>
      </c>
      <c r="I65" s="6" t="s">
        <v>239</v>
      </c>
      <c r="J65" s="8" t="s">
        <v>0</v>
      </c>
      <c r="K65" s="5">
        <f t="shared" si="3"/>
        <v>0</v>
      </c>
    </row>
    <row r="66" spans="1:11" ht="127.5">
      <c r="A66" s="6" t="s">
        <v>240</v>
      </c>
      <c r="B66" s="6" t="s">
        <v>241</v>
      </c>
      <c r="C66" s="4" t="s">
        <v>242</v>
      </c>
      <c r="D66" s="4" t="s">
        <v>56</v>
      </c>
      <c r="E66" s="5">
        <v>5</v>
      </c>
      <c r="F66" s="7">
        <v>0</v>
      </c>
      <c r="G66" s="5">
        <f t="shared" si="2"/>
        <v>0</v>
      </c>
      <c r="H66" s="9" t="s">
        <v>0</v>
      </c>
      <c r="I66" s="6" t="s">
        <v>243</v>
      </c>
      <c r="J66" s="8" t="s">
        <v>0</v>
      </c>
      <c r="K66" s="5">
        <f t="shared" si="3"/>
        <v>0</v>
      </c>
    </row>
    <row r="67" spans="1:11" ht="38.25">
      <c r="A67" s="6" t="s">
        <v>244</v>
      </c>
      <c r="B67" s="6" t="s">
        <v>245</v>
      </c>
      <c r="C67" s="4" t="s">
        <v>246</v>
      </c>
      <c r="D67" s="4" t="s">
        <v>34</v>
      </c>
      <c r="E67" s="5">
        <v>10</v>
      </c>
      <c r="F67" s="7">
        <v>0</v>
      </c>
      <c r="G67" s="5">
        <f t="shared" si="2"/>
        <v>0</v>
      </c>
      <c r="H67" s="9" t="s">
        <v>0</v>
      </c>
      <c r="I67" s="6" t="s">
        <v>247</v>
      </c>
      <c r="J67" s="8" t="s">
        <v>0</v>
      </c>
      <c r="K67" s="5">
        <f t="shared" si="3"/>
        <v>0</v>
      </c>
    </row>
    <row r="68" spans="1:11" ht="38.25">
      <c r="A68" s="6" t="s">
        <v>248</v>
      </c>
      <c r="B68" s="6" t="s">
        <v>249</v>
      </c>
      <c r="C68" s="4" t="s">
        <v>250</v>
      </c>
      <c r="D68" s="4" t="s">
        <v>34</v>
      </c>
      <c r="E68" s="5">
        <v>30</v>
      </c>
      <c r="F68" s="7">
        <v>0</v>
      </c>
      <c r="G68" s="5">
        <f t="shared" si="2"/>
        <v>0</v>
      </c>
      <c r="H68" s="9" t="s">
        <v>0</v>
      </c>
      <c r="I68" s="6" t="s">
        <v>251</v>
      </c>
      <c r="J68" s="8" t="s">
        <v>0</v>
      </c>
      <c r="K68" s="5">
        <f t="shared" si="3"/>
        <v>0</v>
      </c>
    </row>
    <row r="69" spans="1:11" ht="38.25">
      <c r="A69" s="6" t="s">
        <v>252</v>
      </c>
      <c r="B69" s="6" t="s">
        <v>253</v>
      </c>
      <c r="C69" s="4" t="s">
        <v>254</v>
      </c>
      <c r="D69" s="4" t="s">
        <v>34</v>
      </c>
      <c r="E69" s="5">
        <v>10</v>
      </c>
      <c r="F69" s="7">
        <v>0</v>
      </c>
      <c r="G69" s="5">
        <f t="shared" si="2"/>
        <v>0</v>
      </c>
      <c r="H69" s="9" t="s">
        <v>0</v>
      </c>
      <c r="I69" s="6" t="s">
        <v>255</v>
      </c>
      <c r="J69" s="8" t="s">
        <v>0</v>
      </c>
      <c r="K69" s="5">
        <f t="shared" si="3"/>
        <v>0</v>
      </c>
    </row>
    <row r="70" spans="1:11" ht="25.5">
      <c r="A70" s="6" t="s">
        <v>256</v>
      </c>
      <c r="B70" s="6" t="s">
        <v>257</v>
      </c>
      <c r="C70" s="4" t="s">
        <v>258</v>
      </c>
      <c r="D70" s="4" t="s">
        <v>34</v>
      </c>
      <c r="E70" s="5">
        <v>10</v>
      </c>
      <c r="F70" s="7">
        <v>0</v>
      </c>
      <c r="G70" s="5">
        <f t="shared" si="2"/>
        <v>0</v>
      </c>
      <c r="H70" s="9" t="s">
        <v>0</v>
      </c>
      <c r="I70" s="6" t="s">
        <v>259</v>
      </c>
      <c r="J70" s="8" t="s">
        <v>0</v>
      </c>
      <c r="K70" s="5">
        <f t="shared" si="3"/>
        <v>0</v>
      </c>
    </row>
    <row r="71" spans="1:11" ht="25.5">
      <c r="A71" s="6" t="s">
        <v>260</v>
      </c>
      <c r="B71" s="6" t="s">
        <v>261</v>
      </c>
      <c r="C71" s="4" t="s">
        <v>262</v>
      </c>
      <c r="D71" s="4" t="s">
        <v>34</v>
      </c>
      <c r="E71" s="5">
        <v>10</v>
      </c>
      <c r="F71" s="7">
        <v>0</v>
      </c>
      <c r="G71" s="5">
        <f t="shared" si="2"/>
        <v>0</v>
      </c>
      <c r="H71" s="9" t="s">
        <v>0</v>
      </c>
      <c r="I71" s="6" t="s">
        <v>263</v>
      </c>
      <c r="J71" s="8" t="s">
        <v>0</v>
      </c>
      <c r="K71" s="5">
        <f t="shared" si="3"/>
        <v>0</v>
      </c>
    </row>
    <row r="72" spans="1:11" ht="25.5">
      <c r="A72" s="6" t="s">
        <v>264</v>
      </c>
      <c r="B72" s="6" t="s">
        <v>265</v>
      </c>
      <c r="C72" s="4" t="s">
        <v>266</v>
      </c>
      <c r="D72" s="4" t="s">
        <v>34</v>
      </c>
      <c r="E72" s="5">
        <v>10</v>
      </c>
      <c r="F72" s="7">
        <v>0</v>
      </c>
      <c r="G72" s="5">
        <f t="shared" si="2"/>
        <v>0</v>
      </c>
      <c r="H72" s="9" t="s">
        <v>0</v>
      </c>
      <c r="I72" s="6" t="s">
        <v>267</v>
      </c>
      <c r="J72" s="8" t="s">
        <v>0</v>
      </c>
      <c r="K72" s="5">
        <f t="shared" si="3"/>
        <v>0</v>
      </c>
    </row>
    <row r="73" spans="1:11" ht="51">
      <c r="A73" s="6" t="s">
        <v>268</v>
      </c>
      <c r="B73" s="6" t="s">
        <v>269</v>
      </c>
      <c r="C73" s="4" t="s">
        <v>270</v>
      </c>
      <c r="D73" s="4" t="s">
        <v>39</v>
      </c>
      <c r="E73" s="5">
        <v>10</v>
      </c>
      <c r="F73" s="7">
        <v>0</v>
      </c>
      <c r="G73" s="5">
        <f t="shared" si="2"/>
        <v>0</v>
      </c>
      <c r="H73" s="9" t="s">
        <v>0</v>
      </c>
      <c r="I73" s="6" t="s">
        <v>271</v>
      </c>
      <c r="J73" s="8" t="s">
        <v>0</v>
      </c>
      <c r="K73" s="5">
        <f t="shared" si="3"/>
        <v>0</v>
      </c>
    </row>
    <row r="74" spans="1:11" ht="51">
      <c r="A74" s="6" t="s">
        <v>272</v>
      </c>
      <c r="B74" s="6" t="s">
        <v>273</v>
      </c>
      <c r="C74" s="4" t="s">
        <v>274</v>
      </c>
      <c r="D74" s="4" t="s">
        <v>39</v>
      </c>
      <c r="E74" s="5">
        <v>10</v>
      </c>
      <c r="F74" s="7">
        <v>0</v>
      </c>
      <c r="G74" s="5">
        <f t="shared" si="2"/>
        <v>0</v>
      </c>
      <c r="H74" s="9" t="s">
        <v>0</v>
      </c>
      <c r="I74" s="6" t="s">
        <v>275</v>
      </c>
      <c r="J74" s="8" t="s">
        <v>0</v>
      </c>
      <c r="K74" s="5">
        <f t="shared" si="3"/>
        <v>0</v>
      </c>
    </row>
    <row r="75" spans="1:11" ht="25.5">
      <c r="A75" s="6" t="s">
        <v>276</v>
      </c>
      <c r="B75" s="6" t="s">
        <v>277</v>
      </c>
      <c r="C75" s="4" t="s">
        <v>278</v>
      </c>
      <c r="D75" s="4" t="s">
        <v>56</v>
      </c>
      <c r="E75" s="5">
        <v>150</v>
      </c>
      <c r="F75" s="7">
        <v>0</v>
      </c>
      <c r="G75" s="5">
        <f t="shared" si="2"/>
        <v>0</v>
      </c>
      <c r="H75" s="9" t="s">
        <v>0</v>
      </c>
      <c r="I75" s="6" t="s">
        <v>279</v>
      </c>
      <c r="J75" s="8" t="s">
        <v>0</v>
      </c>
      <c r="K75" s="5">
        <f t="shared" si="3"/>
        <v>0</v>
      </c>
    </row>
    <row r="76" spans="1:11" ht="63.75">
      <c r="A76" s="6" t="s">
        <v>280</v>
      </c>
      <c r="B76" s="6" t="s">
        <v>281</v>
      </c>
      <c r="C76" s="4" t="s">
        <v>282</v>
      </c>
      <c r="D76" s="4" t="s">
        <v>56</v>
      </c>
      <c r="E76" s="5">
        <v>200</v>
      </c>
      <c r="F76" s="7">
        <v>0</v>
      </c>
      <c r="G76" s="5">
        <f t="shared" si="2"/>
        <v>0</v>
      </c>
      <c r="H76" s="9" t="s">
        <v>0</v>
      </c>
      <c r="I76" s="6" t="s">
        <v>283</v>
      </c>
      <c r="J76" s="8" t="s">
        <v>0</v>
      </c>
      <c r="K76" s="5">
        <f t="shared" si="3"/>
        <v>0</v>
      </c>
    </row>
    <row r="77" spans="1:11" ht="12.75">
      <c r="A77" s="6" t="s">
        <v>284</v>
      </c>
      <c r="B77" s="6" t="s">
        <v>285</v>
      </c>
      <c r="C77" s="4" t="s">
        <v>286</v>
      </c>
      <c r="D77" s="4" t="s">
        <v>287</v>
      </c>
      <c r="E77" s="5">
        <v>5</v>
      </c>
      <c r="F77" s="7">
        <v>0</v>
      </c>
      <c r="G77" s="5">
        <f t="shared" si="2"/>
        <v>0</v>
      </c>
      <c r="H77" s="9" t="s">
        <v>0</v>
      </c>
      <c r="I77" s="6" t="s">
        <v>288</v>
      </c>
      <c r="J77" s="8" t="s">
        <v>0</v>
      </c>
      <c r="K77" s="5">
        <f t="shared" si="3"/>
        <v>0</v>
      </c>
    </row>
    <row r="78" spans="1:11" ht="25.5">
      <c r="A78" s="6" t="s">
        <v>289</v>
      </c>
      <c r="B78" s="6" t="s">
        <v>290</v>
      </c>
      <c r="C78" s="4" t="s">
        <v>291</v>
      </c>
      <c r="D78" s="4" t="s">
        <v>34</v>
      </c>
      <c r="E78" s="5">
        <v>50</v>
      </c>
      <c r="F78" s="7">
        <v>0</v>
      </c>
      <c r="G78" s="5">
        <f t="shared" si="2"/>
        <v>0</v>
      </c>
      <c r="H78" s="9" t="s">
        <v>0</v>
      </c>
      <c r="I78" s="6" t="s">
        <v>292</v>
      </c>
      <c r="J78" s="8" t="s">
        <v>0</v>
      </c>
      <c r="K78" s="5">
        <f t="shared" si="3"/>
        <v>0</v>
      </c>
    </row>
    <row r="79" spans="1:11" ht="25.5">
      <c r="A79" s="6" t="s">
        <v>293</v>
      </c>
      <c r="B79" s="6" t="s">
        <v>294</v>
      </c>
      <c r="C79" s="4" t="s">
        <v>295</v>
      </c>
      <c r="D79" s="4" t="s">
        <v>34</v>
      </c>
      <c r="E79" s="5">
        <v>20</v>
      </c>
      <c r="F79" s="7">
        <v>0</v>
      </c>
      <c r="G79" s="5">
        <f aca="true" t="shared" si="4" ref="G79:G110">ROUND(SUM(E79*F79),2)</f>
        <v>0</v>
      </c>
      <c r="H79" s="9" t="s">
        <v>0</v>
      </c>
      <c r="I79" s="6" t="s">
        <v>296</v>
      </c>
      <c r="J79" s="8" t="s">
        <v>0</v>
      </c>
      <c r="K79" s="5">
        <f aca="true" t="shared" si="5" ref="K79:K110">SUM(G79:G79)</f>
        <v>0</v>
      </c>
    </row>
    <row r="80" spans="1:11" ht="25.5">
      <c r="A80" s="6" t="s">
        <v>297</v>
      </c>
      <c r="B80" s="6" t="s">
        <v>298</v>
      </c>
      <c r="C80" s="4" t="s">
        <v>299</v>
      </c>
      <c r="D80" s="4" t="s">
        <v>34</v>
      </c>
      <c r="E80" s="5">
        <v>2000</v>
      </c>
      <c r="F80" s="7">
        <v>0</v>
      </c>
      <c r="G80" s="5">
        <f t="shared" si="4"/>
        <v>0</v>
      </c>
      <c r="H80" s="9" t="s">
        <v>0</v>
      </c>
      <c r="I80" s="6" t="s">
        <v>300</v>
      </c>
      <c r="J80" s="8" t="s">
        <v>0</v>
      </c>
      <c r="K80" s="5">
        <f t="shared" si="5"/>
        <v>0</v>
      </c>
    </row>
    <row r="81" spans="1:11" ht="25.5">
      <c r="A81" s="6" t="s">
        <v>301</v>
      </c>
      <c r="B81" s="6" t="s">
        <v>302</v>
      </c>
      <c r="C81" s="4" t="s">
        <v>303</v>
      </c>
      <c r="D81" s="4" t="s">
        <v>34</v>
      </c>
      <c r="E81" s="5">
        <v>2000</v>
      </c>
      <c r="F81" s="7">
        <v>0</v>
      </c>
      <c r="G81" s="5">
        <f t="shared" si="4"/>
        <v>0</v>
      </c>
      <c r="H81" s="9" t="s">
        <v>0</v>
      </c>
      <c r="I81" s="6" t="s">
        <v>304</v>
      </c>
      <c r="J81" s="8" t="s">
        <v>0</v>
      </c>
      <c r="K81" s="5">
        <f t="shared" si="5"/>
        <v>0</v>
      </c>
    </row>
    <row r="82" spans="1:11" ht="38.25">
      <c r="A82" s="6" t="s">
        <v>305</v>
      </c>
      <c r="B82" s="6" t="s">
        <v>306</v>
      </c>
      <c r="C82" s="4" t="s">
        <v>307</v>
      </c>
      <c r="D82" s="4" t="s">
        <v>56</v>
      </c>
      <c r="E82" s="5">
        <v>30</v>
      </c>
      <c r="F82" s="7">
        <v>0</v>
      </c>
      <c r="G82" s="5">
        <f t="shared" si="4"/>
        <v>0</v>
      </c>
      <c r="H82" s="9" t="s">
        <v>0</v>
      </c>
      <c r="I82" s="6" t="s">
        <v>308</v>
      </c>
      <c r="J82" s="8" t="s">
        <v>0</v>
      </c>
      <c r="K82" s="5">
        <f t="shared" si="5"/>
        <v>0</v>
      </c>
    </row>
    <row r="83" spans="1:11" ht="25.5">
      <c r="A83" s="6" t="s">
        <v>309</v>
      </c>
      <c r="B83" s="6" t="s">
        <v>310</v>
      </c>
      <c r="C83" s="4" t="s">
        <v>311</v>
      </c>
      <c r="D83" s="4" t="s">
        <v>39</v>
      </c>
      <c r="E83" s="5">
        <v>500</v>
      </c>
      <c r="F83" s="7">
        <v>0</v>
      </c>
      <c r="G83" s="5">
        <f t="shared" si="4"/>
        <v>0</v>
      </c>
      <c r="H83" s="9" t="s">
        <v>0</v>
      </c>
      <c r="I83" s="6" t="s">
        <v>312</v>
      </c>
      <c r="J83" s="8" t="s">
        <v>0</v>
      </c>
      <c r="K83" s="5">
        <f t="shared" si="5"/>
        <v>0</v>
      </c>
    </row>
    <row r="84" spans="1:11" ht="25.5">
      <c r="A84" s="6" t="s">
        <v>313</v>
      </c>
      <c r="B84" s="6" t="s">
        <v>314</v>
      </c>
      <c r="C84" s="4" t="s">
        <v>315</v>
      </c>
      <c r="D84" s="4" t="s">
        <v>34</v>
      </c>
      <c r="E84" s="5">
        <v>200</v>
      </c>
      <c r="F84" s="7">
        <v>0</v>
      </c>
      <c r="G84" s="5">
        <f t="shared" si="4"/>
        <v>0</v>
      </c>
      <c r="H84" s="9" t="s">
        <v>0</v>
      </c>
      <c r="I84" s="6" t="s">
        <v>316</v>
      </c>
      <c r="J84" s="8" t="s">
        <v>0</v>
      </c>
      <c r="K84" s="5">
        <f t="shared" si="5"/>
        <v>0</v>
      </c>
    </row>
    <row r="85" spans="1:11" ht="25.5">
      <c r="A85" s="6" t="s">
        <v>317</v>
      </c>
      <c r="B85" s="6" t="s">
        <v>318</v>
      </c>
      <c r="C85" s="4" t="s">
        <v>319</v>
      </c>
      <c r="D85" s="4" t="s">
        <v>34</v>
      </c>
      <c r="E85" s="5">
        <v>2</v>
      </c>
      <c r="F85" s="7">
        <v>0</v>
      </c>
      <c r="G85" s="5">
        <f t="shared" si="4"/>
        <v>0</v>
      </c>
      <c r="H85" s="9" t="s">
        <v>0</v>
      </c>
      <c r="I85" s="6" t="s">
        <v>320</v>
      </c>
      <c r="J85" s="8" t="s">
        <v>0</v>
      </c>
      <c r="K85" s="5">
        <f t="shared" si="5"/>
        <v>0</v>
      </c>
    </row>
    <row r="86" spans="1:11" ht="25.5">
      <c r="A86" s="6" t="s">
        <v>321</v>
      </c>
      <c r="B86" s="6" t="s">
        <v>322</v>
      </c>
      <c r="C86" s="4" t="s">
        <v>323</v>
      </c>
      <c r="D86" s="4" t="s">
        <v>324</v>
      </c>
      <c r="E86" s="5">
        <v>20</v>
      </c>
      <c r="F86" s="7">
        <v>0</v>
      </c>
      <c r="G86" s="5">
        <f t="shared" si="4"/>
        <v>0</v>
      </c>
      <c r="H86" s="9" t="s">
        <v>0</v>
      </c>
      <c r="I86" s="6" t="s">
        <v>325</v>
      </c>
      <c r="J86" s="8" t="s">
        <v>0</v>
      </c>
      <c r="K86" s="5">
        <f t="shared" si="5"/>
        <v>0</v>
      </c>
    </row>
    <row r="87" spans="1:11" ht="25.5">
      <c r="A87" s="6" t="s">
        <v>326</v>
      </c>
      <c r="B87" s="6" t="s">
        <v>327</v>
      </c>
      <c r="C87" s="4" t="s">
        <v>328</v>
      </c>
      <c r="D87" s="4" t="s">
        <v>324</v>
      </c>
      <c r="E87" s="5">
        <v>10</v>
      </c>
      <c r="F87" s="7">
        <v>0</v>
      </c>
      <c r="G87" s="5">
        <f t="shared" si="4"/>
        <v>0</v>
      </c>
      <c r="H87" s="9" t="s">
        <v>0</v>
      </c>
      <c r="I87" s="6" t="s">
        <v>329</v>
      </c>
      <c r="J87" s="8" t="s">
        <v>0</v>
      </c>
      <c r="K87" s="5">
        <f t="shared" si="5"/>
        <v>0</v>
      </c>
    </row>
    <row r="88" spans="1:11" ht="89.25">
      <c r="A88" s="6" t="s">
        <v>330</v>
      </c>
      <c r="B88" s="6" t="s">
        <v>331</v>
      </c>
      <c r="C88" s="4" t="s">
        <v>332</v>
      </c>
      <c r="D88" s="4" t="s">
        <v>34</v>
      </c>
      <c r="E88" s="5">
        <v>7</v>
      </c>
      <c r="F88" s="7">
        <v>0</v>
      </c>
      <c r="G88" s="5">
        <f t="shared" si="4"/>
        <v>0</v>
      </c>
      <c r="H88" s="9" t="s">
        <v>0</v>
      </c>
      <c r="I88" s="6" t="s">
        <v>333</v>
      </c>
      <c r="J88" s="8" t="s">
        <v>0</v>
      </c>
      <c r="K88" s="5">
        <f t="shared" si="5"/>
        <v>0</v>
      </c>
    </row>
    <row r="89" spans="1:11" ht="12.75">
      <c r="A89" s="6" t="s">
        <v>334</v>
      </c>
      <c r="B89" s="6" t="s">
        <v>335</v>
      </c>
      <c r="C89" s="4" t="s">
        <v>336</v>
      </c>
      <c r="D89" s="4" t="s">
        <v>106</v>
      </c>
      <c r="E89" s="5">
        <v>5</v>
      </c>
      <c r="F89" s="7">
        <v>0</v>
      </c>
      <c r="G89" s="5">
        <f t="shared" si="4"/>
        <v>0</v>
      </c>
      <c r="H89" s="9" t="s">
        <v>0</v>
      </c>
      <c r="I89" s="6" t="s">
        <v>337</v>
      </c>
      <c r="J89" s="8" t="s">
        <v>0</v>
      </c>
      <c r="K89" s="5">
        <f t="shared" si="5"/>
        <v>0</v>
      </c>
    </row>
    <row r="90" spans="1:11" ht="38.25">
      <c r="A90" s="6" t="s">
        <v>338</v>
      </c>
      <c r="B90" s="6" t="s">
        <v>339</v>
      </c>
      <c r="C90" s="4" t="s">
        <v>340</v>
      </c>
      <c r="D90" s="4" t="s">
        <v>39</v>
      </c>
      <c r="E90" s="5">
        <v>10</v>
      </c>
      <c r="F90" s="7">
        <v>0</v>
      </c>
      <c r="G90" s="5">
        <f t="shared" si="4"/>
        <v>0</v>
      </c>
      <c r="H90" s="9" t="s">
        <v>0</v>
      </c>
      <c r="I90" s="6" t="s">
        <v>341</v>
      </c>
      <c r="J90" s="8" t="s">
        <v>0</v>
      </c>
      <c r="K90" s="5">
        <f t="shared" si="5"/>
        <v>0</v>
      </c>
    </row>
    <row r="91" spans="1:11" ht="38.25">
      <c r="A91" s="6" t="s">
        <v>342</v>
      </c>
      <c r="B91" s="6" t="s">
        <v>343</v>
      </c>
      <c r="C91" s="4" t="s">
        <v>344</v>
      </c>
      <c r="D91" s="4" t="s">
        <v>39</v>
      </c>
      <c r="E91" s="5">
        <v>10</v>
      </c>
      <c r="F91" s="7">
        <v>0</v>
      </c>
      <c r="G91" s="5">
        <f t="shared" si="4"/>
        <v>0</v>
      </c>
      <c r="H91" s="9" t="s">
        <v>0</v>
      </c>
      <c r="I91" s="6" t="s">
        <v>345</v>
      </c>
      <c r="J91" s="8" t="s">
        <v>0</v>
      </c>
      <c r="K91" s="5">
        <f t="shared" si="5"/>
        <v>0</v>
      </c>
    </row>
    <row r="92" spans="1:11" ht="38.25">
      <c r="A92" s="6" t="s">
        <v>346</v>
      </c>
      <c r="B92" s="6" t="s">
        <v>347</v>
      </c>
      <c r="C92" s="4" t="s">
        <v>348</v>
      </c>
      <c r="D92" s="4" t="s">
        <v>349</v>
      </c>
      <c r="E92" s="5">
        <v>50</v>
      </c>
      <c r="F92" s="7">
        <v>0</v>
      </c>
      <c r="G92" s="5">
        <f t="shared" si="4"/>
        <v>0</v>
      </c>
      <c r="H92" s="9" t="s">
        <v>0</v>
      </c>
      <c r="I92" s="6" t="s">
        <v>350</v>
      </c>
      <c r="J92" s="8" t="s">
        <v>0</v>
      </c>
      <c r="K92" s="5">
        <f t="shared" si="5"/>
        <v>0</v>
      </c>
    </row>
    <row r="93" spans="1:11" ht="38.25">
      <c r="A93" s="6" t="s">
        <v>351</v>
      </c>
      <c r="B93" s="6" t="s">
        <v>352</v>
      </c>
      <c r="C93" s="4" t="s">
        <v>353</v>
      </c>
      <c r="D93" s="4" t="s">
        <v>39</v>
      </c>
      <c r="E93" s="5">
        <v>10</v>
      </c>
      <c r="F93" s="7">
        <v>0</v>
      </c>
      <c r="G93" s="5">
        <f t="shared" si="4"/>
        <v>0</v>
      </c>
      <c r="H93" s="9" t="s">
        <v>0</v>
      </c>
      <c r="I93" s="6" t="s">
        <v>354</v>
      </c>
      <c r="J93" s="8" t="s">
        <v>0</v>
      </c>
      <c r="K93" s="5">
        <f t="shared" si="5"/>
        <v>0</v>
      </c>
    </row>
    <row r="94" spans="1:11" ht="38.25">
      <c r="A94" s="6" t="s">
        <v>355</v>
      </c>
      <c r="B94" s="6" t="s">
        <v>356</v>
      </c>
      <c r="C94" s="4" t="s">
        <v>357</v>
      </c>
      <c r="D94" s="4" t="s">
        <v>39</v>
      </c>
      <c r="E94" s="5">
        <v>10</v>
      </c>
      <c r="F94" s="7">
        <v>0</v>
      </c>
      <c r="G94" s="5">
        <f t="shared" si="4"/>
        <v>0</v>
      </c>
      <c r="H94" s="9" t="s">
        <v>0</v>
      </c>
      <c r="I94" s="6" t="s">
        <v>358</v>
      </c>
      <c r="J94" s="8" t="s">
        <v>0</v>
      </c>
      <c r="K94" s="5">
        <f t="shared" si="5"/>
        <v>0</v>
      </c>
    </row>
    <row r="95" spans="1:11" ht="38.25">
      <c r="A95" s="6" t="s">
        <v>359</v>
      </c>
      <c r="B95" s="6" t="s">
        <v>360</v>
      </c>
      <c r="C95" s="4" t="s">
        <v>361</v>
      </c>
      <c r="D95" s="4" t="s">
        <v>39</v>
      </c>
      <c r="E95" s="5">
        <v>10</v>
      </c>
      <c r="F95" s="7">
        <v>0</v>
      </c>
      <c r="G95" s="5">
        <f t="shared" si="4"/>
        <v>0</v>
      </c>
      <c r="H95" s="9" t="s">
        <v>0</v>
      </c>
      <c r="I95" s="6" t="s">
        <v>362</v>
      </c>
      <c r="J95" s="8" t="s">
        <v>0</v>
      </c>
      <c r="K95" s="5">
        <f t="shared" si="5"/>
        <v>0</v>
      </c>
    </row>
    <row r="96" spans="1:11" ht="38.25">
      <c r="A96" s="6" t="s">
        <v>363</v>
      </c>
      <c r="B96" s="6" t="s">
        <v>364</v>
      </c>
      <c r="C96" s="4" t="s">
        <v>365</v>
      </c>
      <c r="D96" s="4" t="s">
        <v>39</v>
      </c>
      <c r="E96" s="5">
        <v>10</v>
      </c>
      <c r="F96" s="7">
        <v>0</v>
      </c>
      <c r="G96" s="5">
        <f t="shared" si="4"/>
        <v>0</v>
      </c>
      <c r="H96" s="9" t="s">
        <v>0</v>
      </c>
      <c r="I96" s="6" t="s">
        <v>366</v>
      </c>
      <c r="J96" s="8" t="s">
        <v>0</v>
      </c>
      <c r="K96" s="5">
        <f t="shared" si="5"/>
        <v>0</v>
      </c>
    </row>
    <row r="97" spans="1:11" ht="12.75">
      <c r="A97" s="6" t="s">
        <v>367</v>
      </c>
      <c r="B97" s="6" t="s">
        <v>368</v>
      </c>
      <c r="C97" s="4" t="s">
        <v>369</v>
      </c>
      <c r="D97" s="4" t="s">
        <v>39</v>
      </c>
      <c r="E97" s="5">
        <v>500</v>
      </c>
      <c r="F97" s="7">
        <v>0</v>
      </c>
      <c r="G97" s="5">
        <f t="shared" si="4"/>
        <v>0</v>
      </c>
      <c r="H97" s="9" t="s">
        <v>0</v>
      </c>
      <c r="I97" s="6" t="s">
        <v>370</v>
      </c>
      <c r="J97" s="8" t="s">
        <v>0</v>
      </c>
      <c r="K97" s="5">
        <f t="shared" si="5"/>
        <v>0</v>
      </c>
    </row>
    <row r="98" spans="1:11" ht="51">
      <c r="A98" s="6" t="s">
        <v>371</v>
      </c>
      <c r="B98" s="6" t="s">
        <v>372</v>
      </c>
      <c r="C98" s="4" t="s">
        <v>373</v>
      </c>
      <c r="D98" s="4" t="s">
        <v>34</v>
      </c>
      <c r="E98" s="5">
        <v>10</v>
      </c>
      <c r="F98" s="7">
        <v>0</v>
      </c>
      <c r="G98" s="5">
        <f t="shared" si="4"/>
        <v>0</v>
      </c>
      <c r="H98" s="9" t="s">
        <v>0</v>
      </c>
      <c r="I98" s="6" t="s">
        <v>374</v>
      </c>
      <c r="J98" s="8" t="s">
        <v>0</v>
      </c>
      <c r="K98" s="5">
        <f t="shared" si="5"/>
        <v>0</v>
      </c>
    </row>
    <row r="99" spans="1:11" ht="63.75">
      <c r="A99" s="6" t="s">
        <v>375</v>
      </c>
      <c r="B99" s="6" t="s">
        <v>376</v>
      </c>
      <c r="C99" s="4" t="s">
        <v>377</v>
      </c>
      <c r="D99" s="4" t="s">
        <v>378</v>
      </c>
      <c r="E99" s="5">
        <v>2000</v>
      </c>
      <c r="F99" s="7">
        <v>0</v>
      </c>
      <c r="G99" s="5">
        <f t="shared" si="4"/>
        <v>0</v>
      </c>
      <c r="H99" s="9" t="s">
        <v>0</v>
      </c>
      <c r="I99" s="6" t="s">
        <v>379</v>
      </c>
      <c r="J99" s="8" t="s">
        <v>0</v>
      </c>
      <c r="K99" s="5">
        <f t="shared" si="5"/>
        <v>0</v>
      </c>
    </row>
    <row r="100" spans="1:11" ht="25.5">
      <c r="A100" s="6" t="s">
        <v>380</v>
      </c>
      <c r="B100" s="6" t="s">
        <v>381</v>
      </c>
      <c r="C100" s="4" t="s">
        <v>382</v>
      </c>
      <c r="D100" s="4" t="s">
        <v>39</v>
      </c>
      <c r="E100" s="5">
        <v>20</v>
      </c>
      <c r="F100" s="7">
        <v>0</v>
      </c>
      <c r="G100" s="5">
        <f t="shared" si="4"/>
        <v>0</v>
      </c>
      <c r="H100" s="9" t="s">
        <v>0</v>
      </c>
      <c r="I100" s="6" t="s">
        <v>383</v>
      </c>
      <c r="J100" s="8" t="s">
        <v>0</v>
      </c>
      <c r="K100" s="5">
        <f t="shared" si="5"/>
        <v>0</v>
      </c>
    </row>
    <row r="101" spans="1:11" ht="25.5">
      <c r="A101" s="6" t="s">
        <v>384</v>
      </c>
      <c r="B101" s="6" t="s">
        <v>385</v>
      </c>
      <c r="C101" s="4" t="s">
        <v>386</v>
      </c>
      <c r="D101" s="4" t="s">
        <v>39</v>
      </c>
      <c r="E101" s="5">
        <v>100</v>
      </c>
      <c r="F101" s="7">
        <v>0</v>
      </c>
      <c r="G101" s="5">
        <f t="shared" si="4"/>
        <v>0</v>
      </c>
      <c r="H101" s="9" t="s">
        <v>0</v>
      </c>
      <c r="I101" s="6" t="s">
        <v>387</v>
      </c>
      <c r="J101" s="8" t="s">
        <v>0</v>
      </c>
      <c r="K101" s="5">
        <f t="shared" si="5"/>
        <v>0</v>
      </c>
    </row>
    <row r="102" spans="1:11" ht="25.5">
      <c r="A102" s="6" t="s">
        <v>388</v>
      </c>
      <c r="B102" s="6" t="s">
        <v>389</v>
      </c>
      <c r="C102" s="4" t="s">
        <v>390</v>
      </c>
      <c r="D102" s="4" t="s">
        <v>39</v>
      </c>
      <c r="E102" s="5">
        <v>100</v>
      </c>
      <c r="F102" s="7">
        <v>0</v>
      </c>
      <c r="G102" s="5">
        <f t="shared" si="4"/>
        <v>0</v>
      </c>
      <c r="H102" s="9" t="s">
        <v>0</v>
      </c>
      <c r="I102" s="6" t="s">
        <v>391</v>
      </c>
      <c r="J102" s="8" t="s">
        <v>0</v>
      </c>
      <c r="K102" s="5">
        <f t="shared" si="5"/>
        <v>0</v>
      </c>
    </row>
    <row r="103" spans="1:11" ht="25.5">
      <c r="A103" s="6" t="s">
        <v>392</v>
      </c>
      <c r="B103" s="6" t="s">
        <v>393</v>
      </c>
      <c r="C103" s="4" t="s">
        <v>394</v>
      </c>
      <c r="D103" s="4" t="s">
        <v>39</v>
      </c>
      <c r="E103" s="5">
        <v>10</v>
      </c>
      <c r="F103" s="7">
        <v>0</v>
      </c>
      <c r="G103" s="5">
        <f t="shared" si="4"/>
        <v>0</v>
      </c>
      <c r="H103" s="9" t="s">
        <v>0</v>
      </c>
      <c r="I103" s="6" t="s">
        <v>395</v>
      </c>
      <c r="J103" s="8" t="s">
        <v>0</v>
      </c>
      <c r="K103" s="5">
        <f t="shared" si="5"/>
        <v>0</v>
      </c>
    </row>
    <row r="104" spans="1:11" ht="25.5">
      <c r="A104" s="6" t="s">
        <v>396</v>
      </c>
      <c r="B104" s="6" t="s">
        <v>397</v>
      </c>
      <c r="C104" s="4" t="s">
        <v>398</v>
      </c>
      <c r="D104" s="4" t="s">
        <v>39</v>
      </c>
      <c r="E104" s="5">
        <v>10</v>
      </c>
      <c r="F104" s="7">
        <v>0</v>
      </c>
      <c r="G104" s="5">
        <f t="shared" si="4"/>
        <v>0</v>
      </c>
      <c r="H104" s="9" t="s">
        <v>0</v>
      </c>
      <c r="I104" s="6" t="s">
        <v>399</v>
      </c>
      <c r="J104" s="8" t="s">
        <v>0</v>
      </c>
      <c r="K104" s="5">
        <f t="shared" si="5"/>
        <v>0</v>
      </c>
    </row>
    <row r="105" spans="1:11" ht="25.5">
      <c r="A105" s="6" t="s">
        <v>400</v>
      </c>
      <c r="B105" s="6" t="s">
        <v>401</v>
      </c>
      <c r="C105" s="4" t="s">
        <v>402</v>
      </c>
      <c r="D105" s="4" t="s">
        <v>39</v>
      </c>
      <c r="E105" s="5">
        <v>100</v>
      </c>
      <c r="F105" s="7">
        <v>0</v>
      </c>
      <c r="G105" s="5">
        <f t="shared" si="4"/>
        <v>0</v>
      </c>
      <c r="H105" s="9" t="s">
        <v>0</v>
      </c>
      <c r="I105" s="6" t="s">
        <v>403</v>
      </c>
      <c r="J105" s="8" t="s">
        <v>0</v>
      </c>
      <c r="K105" s="5">
        <f t="shared" si="5"/>
        <v>0</v>
      </c>
    </row>
    <row r="106" spans="1:11" ht="25.5">
      <c r="A106" s="6" t="s">
        <v>404</v>
      </c>
      <c r="B106" s="6" t="s">
        <v>405</v>
      </c>
      <c r="C106" s="4" t="s">
        <v>406</v>
      </c>
      <c r="D106" s="4" t="s">
        <v>39</v>
      </c>
      <c r="E106" s="5">
        <v>1000</v>
      </c>
      <c r="F106" s="7">
        <v>0</v>
      </c>
      <c r="G106" s="5">
        <f t="shared" si="4"/>
        <v>0</v>
      </c>
      <c r="H106" s="9" t="s">
        <v>0</v>
      </c>
      <c r="I106" s="6" t="s">
        <v>407</v>
      </c>
      <c r="J106" s="8" t="s">
        <v>0</v>
      </c>
      <c r="K106" s="5">
        <f t="shared" si="5"/>
        <v>0</v>
      </c>
    </row>
    <row r="107" spans="1:11" ht="12.75">
      <c r="A107" s="6" t="s">
        <v>408</v>
      </c>
      <c r="B107" s="6" t="s">
        <v>409</v>
      </c>
      <c r="C107" s="4" t="s">
        <v>410</v>
      </c>
      <c r="D107" s="4" t="s">
        <v>349</v>
      </c>
      <c r="E107" s="5">
        <v>50</v>
      </c>
      <c r="F107" s="7">
        <v>0</v>
      </c>
      <c r="G107" s="5">
        <f t="shared" si="4"/>
        <v>0</v>
      </c>
      <c r="H107" s="9" t="s">
        <v>0</v>
      </c>
      <c r="I107" s="6" t="s">
        <v>411</v>
      </c>
      <c r="J107" s="8" t="s">
        <v>0</v>
      </c>
      <c r="K107" s="5">
        <f t="shared" si="5"/>
        <v>0</v>
      </c>
    </row>
    <row r="108" spans="1:11" ht="12.75">
      <c r="A108" s="6" t="s">
        <v>412</v>
      </c>
      <c r="B108" s="6" t="s">
        <v>413</v>
      </c>
      <c r="C108" s="4" t="s">
        <v>414</v>
      </c>
      <c r="D108" s="4" t="s">
        <v>349</v>
      </c>
      <c r="E108" s="5">
        <v>50</v>
      </c>
      <c r="F108" s="7">
        <v>0</v>
      </c>
      <c r="G108" s="5">
        <f t="shared" si="4"/>
        <v>0</v>
      </c>
      <c r="H108" s="9" t="s">
        <v>0</v>
      </c>
      <c r="I108" s="6" t="s">
        <v>415</v>
      </c>
      <c r="J108" s="8" t="s">
        <v>0</v>
      </c>
      <c r="K108" s="5">
        <f t="shared" si="5"/>
        <v>0</v>
      </c>
    </row>
    <row r="109" spans="1:11" ht="25.5">
      <c r="A109" s="6" t="s">
        <v>416</v>
      </c>
      <c r="B109" s="6" t="s">
        <v>417</v>
      </c>
      <c r="C109" s="4" t="s">
        <v>418</v>
      </c>
      <c r="D109" s="4" t="s">
        <v>34</v>
      </c>
      <c r="E109" s="5">
        <v>100</v>
      </c>
      <c r="F109" s="7">
        <v>0</v>
      </c>
      <c r="G109" s="5">
        <f t="shared" si="4"/>
        <v>0</v>
      </c>
      <c r="H109" s="9" t="s">
        <v>0</v>
      </c>
      <c r="I109" s="6" t="s">
        <v>419</v>
      </c>
      <c r="J109" s="8" t="s">
        <v>0</v>
      </c>
      <c r="K109" s="5">
        <f t="shared" si="5"/>
        <v>0</v>
      </c>
    </row>
    <row r="110" spans="1:11" ht="25.5">
      <c r="A110" s="6" t="s">
        <v>420</v>
      </c>
      <c r="B110" s="6" t="s">
        <v>421</v>
      </c>
      <c r="C110" s="4" t="s">
        <v>422</v>
      </c>
      <c r="D110" s="4" t="s">
        <v>34</v>
      </c>
      <c r="E110" s="5">
        <v>100</v>
      </c>
      <c r="F110" s="7">
        <v>0</v>
      </c>
      <c r="G110" s="5">
        <f t="shared" si="4"/>
        <v>0</v>
      </c>
      <c r="H110" s="9" t="s">
        <v>0</v>
      </c>
      <c r="I110" s="6" t="s">
        <v>423</v>
      </c>
      <c r="J110" s="8" t="s">
        <v>0</v>
      </c>
      <c r="K110" s="5">
        <f t="shared" si="5"/>
        <v>0</v>
      </c>
    </row>
    <row r="111" spans="1:11" ht="25.5">
      <c r="A111" s="6" t="s">
        <v>424</v>
      </c>
      <c r="B111" s="6" t="s">
        <v>425</v>
      </c>
      <c r="C111" s="4" t="s">
        <v>426</v>
      </c>
      <c r="D111" s="4" t="s">
        <v>34</v>
      </c>
      <c r="E111" s="5">
        <v>100</v>
      </c>
      <c r="F111" s="7">
        <v>0</v>
      </c>
      <c r="G111" s="5">
        <f aca="true" t="shared" si="6" ref="G111:G142">ROUND(SUM(E111*F111),2)</f>
        <v>0</v>
      </c>
      <c r="H111" s="9" t="s">
        <v>0</v>
      </c>
      <c r="I111" s="6" t="s">
        <v>427</v>
      </c>
      <c r="J111" s="8" t="s">
        <v>0</v>
      </c>
      <c r="K111" s="5">
        <f aca="true" t="shared" si="7" ref="K111:K142">SUM(G111:G111)</f>
        <v>0</v>
      </c>
    </row>
    <row r="112" spans="1:11" ht="25.5">
      <c r="A112" s="6" t="s">
        <v>428</v>
      </c>
      <c r="B112" s="6" t="s">
        <v>429</v>
      </c>
      <c r="C112" s="4" t="s">
        <v>430</v>
      </c>
      <c r="D112" s="4" t="s">
        <v>34</v>
      </c>
      <c r="E112" s="5">
        <v>2</v>
      </c>
      <c r="F112" s="7">
        <v>0</v>
      </c>
      <c r="G112" s="5">
        <f t="shared" si="6"/>
        <v>0</v>
      </c>
      <c r="H112" s="9" t="s">
        <v>0</v>
      </c>
      <c r="I112" s="6" t="s">
        <v>431</v>
      </c>
      <c r="J112" s="8" t="s">
        <v>0</v>
      </c>
      <c r="K112" s="5">
        <f t="shared" si="7"/>
        <v>0</v>
      </c>
    </row>
    <row r="113" spans="1:11" ht="51">
      <c r="A113" s="6" t="s">
        <v>432</v>
      </c>
      <c r="B113" s="6" t="s">
        <v>433</v>
      </c>
      <c r="C113" s="4" t="s">
        <v>434</v>
      </c>
      <c r="D113" s="4" t="s">
        <v>349</v>
      </c>
      <c r="E113" s="5">
        <v>1000</v>
      </c>
      <c r="F113" s="7">
        <v>0</v>
      </c>
      <c r="G113" s="5">
        <f t="shared" si="6"/>
        <v>0</v>
      </c>
      <c r="H113" s="9" t="s">
        <v>0</v>
      </c>
      <c r="I113" s="6" t="s">
        <v>435</v>
      </c>
      <c r="J113" s="8" t="s">
        <v>0</v>
      </c>
      <c r="K113" s="5">
        <f t="shared" si="7"/>
        <v>0</v>
      </c>
    </row>
    <row r="114" spans="1:11" ht="127.5">
      <c r="A114" s="6" t="s">
        <v>436</v>
      </c>
      <c r="B114" s="6" t="s">
        <v>437</v>
      </c>
      <c r="C114" s="4" t="s">
        <v>438</v>
      </c>
      <c r="D114" s="4" t="s">
        <v>439</v>
      </c>
      <c r="E114" s="5">
        <v>100</v>
      </c>
      <c r="F114" s="7">
        <v>0</v>
      </c>
      <c r="G114" s="5">
        <f t="shared" si="6"/>
        <v>0</v>
      </c>
      <c r="H114" s="9" t="s">
        <v>0</v>
      </c>
      <c r="I114" s="6" t="s">
        <v>440</v>
      </c>
      <c r="J114" s="8" t="s">
        <v>0</v>
      </c>
      <c r="K114" s="5">
        <f t="shared" si="7"/>
        <v>0</v>
      </c>
    </row>
    <row r="115" spans="1:11" ht="12.75">
      <c r="A115" s="6" t="s">
        <v>441</v>
      </c>
      <c r="B115" s="6" t="s">
        <v>442</v>
      </c>
      <c r="C115" s="4" t="s">
        <v>443</v>
      </c>
      <c r="D115" s="4" t="s">
        <v>56</v>
      </c>
      <c r="E115" s="5">
        <v>100</v>
      </c>
      <c r="F115" s="7">
        <v>0</v>
      </c>
      <c r="G115" s="5">
        <f t="shared" si="6"/>
        <v>0</v>
      </c>
      <c r="H115" s="9" t="s">
        <v>0</v>
      </c>
      <c r="I115" s="6" t="s">
        <v>444</v>
      </c>
      <c r="J115" s="8" t="s">
        <v>0</v>
      </c>
      <c r="K115" s="5">
        <f t="shared" si="7"/>
        <v>0</v>
      </c>
    </row>
    <row r="116" spans="1:11" ht="12.75">
      <c r="A116" s="6" t="s">
        <v>445</v>
      </c>
      <c r="B116" s="6" t="s">
        <v>446</v>
      </c>
      <c r="C116" s="4" t="s">
        <v>447</v>
      </c>
      <c r="D116" s="4" t="s">
        <v>56</v>
      </c>
      <c r="E116" s="5">
        <v>100</v>
      </c>
      <c r="F116" s="7">
        <v>0</v>
      </c>
      <c r="G116" s="5">
        <f t="shared" si="6"/>
        <v>0</v>
      </c>
      <c r="H116" s="9" t="s">
        <v>0</v>
      </c>
      <c r="I116" s="6" t="s">
        <v>448</v>
      </c>
      <c r="J116" s="8" t="s">
        <v>0</v>
      </c>
      <c r="K116" s="5">
        <f t="shared" si="7"/>
        <v>0</v>
      </c>
    </row>
    <row r="117" spans="1:11" ht="51">
      <c r="A117" s="6" t="s">
        <v>449</v>
      </c>
      <c r="B117" s="6" t="s">
        <v>450</v>
      </c>
      <c r="C117" s="4" t="s">
        <v>451</v>
      </c>
      <c r="D117" s="4" t="s">
        <v>34</v>
      </c>
      <c r="E117" s="5">
        <v>1000</v>
      </c>
      <c r="F117" s="7">
        <v>0</v>
      </c>
      <c r="G117" s="5">
        <f t="shared" si="6"/>
        <v>0</v>
      </c>
      <c r="H117" s="9" t="s">
        <v>0</v>
      </c>
      <c r="I117" s="6" t="s">
        <v>452</v>
      </c>
      <c r="J117" s="8" t="s">
        <v>0</v>
      </c>
      <c r="K117" s="5">
        <f t="shared" si="7"/>
        <v>0</v>
      </c>
    </row>
    <row r="118" spans="1:11" ht="12.75">
      <c r="A118" s="6" t="s">
        <v>453</v>
      </c>
      <c r="B118" s="6" t="s">
        <v>454</v>
      </c>
      <c r="C118" s="4" t="s">
        <v>455</v>
      </c>
      <c r="D118" s="4" t="s">
        <v>56</v>
      </c>
      <c r="E118" s="5">
        <v>5</v>
      </c>
      <c r="F118" s="7">
        <v>0</v>
      </c>
      <c r="G118" s="5">
        <f t="shared" si="6"/>
        <v>0</v>
      </c>
      <c r="H118" s="9" t="s">
        <v>0</v>
      </c>
      <c r="I118" s="6" t="s">
        <v>456</v>
      </c>
      <c r="J118" s="8" t="s">
        <v>0</v>
      </c>
      <c r="K118" s="5">
        <f t="shared" si="7"/>
        <v>0</v>
      </c>
    </row>
    <row r="119" spans="1:11" ht="114.75">
      <c r="A119" s="6" t="s">
        <v>457</v>
      </c>
      <c r="B119" s="6" t="s">
        <v>458</v>
      </c>
      <c r="C119" s="4" t="s">
        <v>459</v>
      </c>
      <c r="D119" s="4" t="s">
        <v>34</v>
      </c>
      <c r="E119" s="5">
        <v>3</v>
      </c>
      <c r="F119" s="7">
        <v>0</v>
      </c>
      <c r="G119" s="5">
        <f t="shared" si="6"/>
        <v>0</v>
      </c>
      <c r="H119" s="9" t="s">
        <v>0</v>
      </c>
      <c r="I119" s="6" t="s">
        <v>460</v>
      </c>
      <c r="J119" s="8" t="s">
        <v>0</v>
      </c>
      <c r="K119" s="5">
        <f t="shared" si="7"/>
        <v>0</v>
      </c>
    </row>
    <row r="120" spans="1:11" ht="25.5">
      <c r="A120" s="6" t="s">
        <v>461</v>
      </c>
      <c r="B120" s="6" t="s">
        <v>462</v>
      </c>
      <c r="C120" s="4" t="s">
        <v>463</v>
      </c>
      <c r="D120" s="4" t="s">
        <v>34</v>
      </c>
      <c r="E120" s="5">
        <v>50</v>
      </c>
      <c r="F120" s="7">
        <v>0</v>
      </c>
      <c r="G120" s="5">
        <f t="shared" si="6"/>
        <v>0</v>
      </c>
      <c r="H120" s="9" t="s">
        <v>0</v>
      </c>
      <c r="I120" s="6" t="s">
        <v>464</v>
      </c>
      <c r="J120" s="8" t="s">
        <v>0</v>
      </c>
      <c r="K120" s="5">
        <f t="shared" si="7"/>
        <v>0</v>
      </c>
    </row>
    <row r="121" spans="1:11" ht="102">
      <c r="A121" s="6" t="s">
        <v>465</v>
      </c>
      <c r="B121" s="6" t="s">
        <v>466</v>
      </c>
      <c r="C121" s="4" t="s">
        <v>467</v>
      </c>
      <c r="D121" s="4" t="s">
        <v>34</v>
      </c>
      <c r="E121" s="5">
        <v>10</v>
      </c>
      <c r="F121" s="7">
        <v>0</v>
      </c>
      <c r="G121" s="5">
        <f t="shared" si="6"/>
        <v>0</v>
      </c>
      <c r="H121" s="9" t="s">
        <v>0</v>
      </c>
      <c r="I121" s="6" t="s">
        <v>468</v>
      </c>
      <c r="J121" s="8" t="s">
        <v>0</v>
      </c>
      <c r="K121" s="5">
        <f t="shared" si="7"/>
        <v>0</v>
      </c>
    </row>
    <row r="122" spans="1:11" ht="25.5">
      <c r="A122" s="6" t="s">
        <v>469</v>
      </c>
      <c r="B122" s="6" t="s">
        <v>470</v>
      </c>
      <c r="C122" s="4" t="s">
        <v>471</v>
      </c>
      <c r="D122" s="4" t="s">
        <v>93</v>
      </c>
      <c r="E122" s="5">
        <v>40</v>
      </c>
      <c r="F122" s="7">
        <v>0</v>
      </c>
      <c r="G122" s="5">
        <f t="shared" si="6"/>
        <v>0</v>
      </c>
      <c r="H122" s="9" t="s">
        <v>0</v>
      </c>
      <c r="I122" s="6" t="s">
        <v>472</v>
      </c>
      <c r="J122" s="8" t="s">
        <v>0</v>
      </c>
      <c r="K122" s="5">
        <f t="shared" si="7"/>
        <v>0</v>
      </c>
    </row>
    <row r="123" spans="1:11" ht="12.75">
      <c r="A123" s="6" t="s">
        <v>473</v>
      </c>
      <c r="B123" s="6" t="s">
        <v>474</v>
      </c>
      <c r="C123" s="4" t="s">
        <v>475</v>
      </c>
      <c r="D123" s="4" t="s">
        <v>56</v>
      </c>
      <c r="E123" s="5">
        <v>10</v>
      </c>
      <c r="F123" s="7">
        <v>0</v>
      </c>
      <c r="G123" s="5">
        <f t="shared" si="6"/>
        <v>0</v>
      </c>
      <c r="H123" s="9" t="s">
        <v>0</v>
      </c>
      <c r="I123" s="6" t="s">
        <v>476</v>
      </c>
      <c r="J123" s="8" t="s">
        <v>0</v>
      </c>
      <c r="K123" s="5">
        <f t="shared" si="7"/>
        <v>0</v>
      </c>
    </row>
    <row r="124" spans="1:11" ht="25.5">
      <c r="A124" s="6" t="s">
        <v>477</v>
      </c>
      <c r="B124" s="6" t="s">
        <v>478</v>
      </c>
      <c r="C124" s="4" t="s">
        <v>479</v>
      </c>
      <c r="D124" s="4" t="s">
        <v>34</v>
      </c>
      <c r="E124" s="5">
        <v>20</v>
      </c>
      <c r="F124" s="7">
        <v>0</v>
      </c>
      <c r="G124" s="5">
        <f t="shared" si="6"/>
        <v>0</v>
      </c>
      <c r="H124" s="9" t="s">
        <v>0</v>
      </c>
      <c r="I124" s="6" t="s">
        <v>480</v>
      </c>
      <c r="J124" s="8" t="s">
        <v>0</v>
      </c>
      <c r="K124" s="5">
        <f t="shared" si="7"/>
        <v>0</v>
      </c>
    </row>
    <row r="125" spans="1:11" ht="25.5">
      <c r="A125" s="6" t="s">
        <v>481</v>
      </c>
      <c r="B125" s="6" t="s">
        <v>482</v>
      </c>
      <c r="C125" s="4" t="s">
        <v>483</v>
      </c>
      <c r="D125" s="4" t="s">
        <v>34</v>
      </c>
      <c r="E125" s="5">
        <v>20</v>
      </c>
      <c r="F125" s="7">
        <v>0</v>
      </c>
      <c r="G125" s="5">
        <f t="shared" si="6"/>
        <v>0</v>
      </c>
      <c r="H125" s="9" t="s">
        <v>0</v>
      </c>
      <c r="I125" s="6" t="s">
        <v>484</v>
      </c>
      <c r="J125" s="8" t="s">
        <v>0</v>
      </c>
      <c r="K125" s="5">
        <f t="shared" si="7"/>
        <v>0</v>
      </c>
    </row>
    <row r="126" spans="1:11" ht="89.25">
      <c r="A126" s="6" t="s">
        <v>485</v>
      </c>
      <c r="B126" s="6" t="s">
        <v>486</v>
      </c>
      <c r="C126" s="4" t="s">
        <v>487</v>
      </c>
      <c r="D126" s="4" t="s">
        <v>56</v>
      </c>
      <c r="E126" s="5">
        <v>20</v>
      </c>
      <c r="F126" s="7">
        <v>0</v>
      </c>
      <c r="G126" s="5">
        <f t="shared" si="6"/>
        <v>0</v>
      </c>
      <c r="H126" s="9" t="s">
        <v>0</v>
      </c>
      <c r="I126" s="6" t="s">
        <v>488</v>
      </c>
      <c r="J126" s="8" t="s">
        <v>0</v>
      </c>
      <c r="K126" s="5">
        <f t="shared" si="7"/>
        <v>0</v>
      </c>
    </row>
    <row r="127" spans="1:11" ht="76.5">
      <c r="A127" s="6" t="s">
        <v>489</v>
      </c>
      <c r="B127" s="6" t="s">
        <v>490</v>
      </c>
      <c r="C127" s="4" t="s">
        <v>491</v>
      </c>
      <c r="D127" s="4" t="s">
        <v>34</v>
      </c>
      <c r="E127" s="5">
        <v>10</v>
      </c>
      <c r="F127" s="7">
        <v>0</v>
      </c>
      <c r="G127" s="5">
        <f t="shared" si="6"/>
        <v>0</v>
      </c>
      <c r="H127" s="9" t="s">
        <v>0</v>
      </c>
      <c r="I127" s="6" t="s">
        <v>492</v>
      </c>
      <c r="J127" s="8" t="s">
        <v>0</v>
      </c>
      <c r="K127" s="5">
        <f t="shared" si="7"/>
        <v>0</v>
      </c>
    </row>
    <row r="128" spans="1:11" ht="25.5">
      <c r="A128" s="6" t="s">
        <v>493</v>
      </c>
      <c r="B128" s="6" t="s">
        <v>494</v>
      </c>
      <c r="C128" s="4" t="s">
        <v>495</v>
      </c>
      <c r="D128" s="4" t="s">
        <v>34</v>
      </c>
      <c r="E128" s="5">
        <v>20</v>
      </c>
      <c r="F128" s="7">
        <v>0</v>
      </c>
      <c r="G128" s="5">
        <f t="shared" si="6"/>
        <v>0</v>
      </c>
      <c r="H128" s="9" t="s">
        <v>0</v>
      </c>
      <c r="I128" s="6" t="s">
        <v>496</v>
      </c>
      <c r="J128" s="8" t="s">
        <v>0</v>
      </c>
      <c r="K128" s="5">
        <f t="shared" si="7"/>
        <v>0</v>
      </c>
    </row>
    <row r="129" spans="1:11" ht="25.5">
      <c r="A129" s="6" t="s">
        <v>497</v>
      </c>
      <c r="B129" s="6" t="s">
        <v>498</v>
      </c>
      <c r="C129" s="4" t="s">
        <v>499</v>
      </c>
      <c r="D129" s="4" t="s">
        <v>56</v>
      </c>
      <c r="E129" s="5">
        <v>20</v>
      </c>
      <c r="F129" s="7">
        <v>0</v>
      </c>
      <c r="G129" s="5">
        <f t="shared" si="6"/>
        <v>0</v>
      </c>
      <c r="H129" s="9" t="s">
        <v>0</v>
      </c>
      <c r="I129" s="6" t="s">
        <v>500</v>
      </c>
      <c r="J129" s="8" t="s">
        <v>0</v>
      </c>
      <c r="K129" s="5">
        <f t="shared" si="7"/>
        <v>0</v>
      </c>
    </row>
    <row r="130" spans="1:11" ht="25.5">
      <c r="A130" s="6" t="s">
        <v>501</v>
      </c>
      <c r="B130" s="6" t="s">
        <v>502</v>
      </c>
      <c r="C130" s="4" t="s">
        <v>503</v>
      </c>
      <c r="D130" s="4" t="s">
        <v>34</v>
      </c>
      <c r="E130" s="5">
        <v>20</v>
      </c>
      <c r="F130" s="7">
        <v>0</v>
      </c>
      <c r="G130" s="5">
        <f t="shared" si="6"/>
        <v>0</v>
      </c>
      <c r="H130" s="9" t="s">
        <v>0</v>
      </c>
      <c r="I130" s="6" t="s">
        <v>504</v>
      </c>
      <c r="J130" s="8" t="s">
        <v>0</v>
      </c>
      <c r="K130" s="5">
        <f t="shared" si="7"/>
        <v>0</v>
      </c>
    </row>
    <row r="131" spans="1:11" ht="25.5">
      <c r="A131" s="6" t="s">
        <v>505</v>
      </c>
      <c r="B131" s="6" t="s">
        <v>506</v>
      </c>
      <c r="C131" s="4" t="s">
        <v>507</v>
      </c>
      <c r="D131" s="4" t="s">
        <v>34</v>
      </c>
      <c r="E131" s="5">
        <v>20</v>
      </c>
      <c r="F131" s="7">
        <v>0</v>
      </c>
      <c r="G131" s="5">
        <f t="shared" si="6"/>
        <v>0</v>
      </c>
      <c r="H131" s="9" t="s">
        <v>0</v>
      </c>
      <c r="I131" s="6" t="s">
        <v>508</v>
      </c>
      <c r="J131" s="8" t="s">
        <v>0</v>
      </c>
      <c r="K131" s="5">
        <f t="shared" si="7"/>
        <v>0</v>
      </c>
    </row>
    <row r="132" spans="1:11" ht="25.5">
      <c r="A132" s="6" t="s">
        <v>509</v>
      </c>
      <c r="B132" s="6" t="s">
        <v>510</v>
      </c>
      <c r="C132" s="4" t="s">
        <v>511</v>
      </c>
      <c r="D132" s="4" t="s">
        <v>34</v>
      </c>
      <c r="E132" s="5">
        <v>20</v>
      </c>
      <c r="F132" s="7">
        <v>0</v>
      </c>
      <c r="G132" s="5">
        <f t="shared" si="6"/>
        <v>0</v>
      </c>
      <c r="H132" s="9" t="s">
        <v>0</v>
      </c>
      <c r="I132" s="6" t="s">
        <v>512</v>
      </c>
      <c r="J132" s="8" t="s">
        <v>0</v>
      </c>
      <c r="K132" s="5">
        <f t="shared" si="7"/>
        <v>0</v>
      </c>
    </row>
    <row r="133" spans="1:11" ht="89.25">
      <c r="A133" s="6" t="s">
        <v>513</v>
      </c>
      <c r="B133" s="6" t="s">
        <v>514</v>
      </c>
      <c r="C133" s="4" t="s">
        <v>515</v>
      </c>
      <c r="D133" s="4" t="s">
        <v>56</v>
      </c>
      <c r="E133" s="5">
        <v>20</v>
      </c>
      <c r="F133" s="7">
        <v>0</v>
      </c>
      <c r="G133" s="5">
        <f t="shared" si="6"/>
        <v>0</v>
      </c>
      <c r="H133" s="9" t="s">
        <v>0</v>
      </c>
      <c r="I133" s="6" t="s">
        <v>516</v>
      </c>
      <c r="J133" s="8" t="s">
        <v>0</v>
      </c>
      <c r="K133" s="5">
        <f t="shared" si="7"/>
        <v>0</v>
      </c>
    </row>
    <row r="134" spans="1:11" ht="89.25">
      <c r="A134" s="6" t="s">
        <v>517</v>
      </c>
      <c r="B134" s="6" t="s">
        <v>518</v>
      </c>
      <c r="C134" s="4" t="s">
        <v>519</v>
      </c>
      <c r="D134" s="4" t="s">
        <v>56</v>
      </c>
      <c r="E134" s="5">
        <v>20</v>
      </c>
      <c r="F134" s="7">
        <v>0</v>
      </c>
      <c r="G134" s="5">
        <f t="shared" si="6"/>
        <v>0</v>
      </c>
      <c r="H134" s="9" t="s">
        <v>0</v>
      </c>
      <c r="I134" s="6" t="s">
        <v>520</v>
      </c>
      <c r="J134" s="8" t="s">
        <v>0</v>
      </c>
      <c r="K134" s="5">
        <f t="shared" si="7"/>
        <v>0</v>
      </c>
    </row>
    <row r="135" spans="1:11" ht="89.25">
      <c r="A135" s="6" t="s">
        <v>521</v>
      </c>
      <c r="B135" s="6" t="s">
        <v>522</v>
      </c>
      <c r="C135" s="4" t="s">
        <v>523</v>
      </c>
      <c r="D135" s="4" t="s">
        <v>56</v>
      </c>
      <c r="E135" s="5">
        <v>20</v>
      </c>
      <c r="F135" s="7">
        <v>0</v>
      </c>
      <c r="G135" s="5">
        <f t="shared" si="6"/>
        <v>0</v>
      </c>
      <c r="H135" s="9" t="s">
        <v>0</v>
      </c>
      <c r="I135" s="6" t="s">
        <v>524</v>
      </c>
      <c r="J135" s="8" t="s">
        <v>0</v>
      </c>
      <c r="K135" s="5">
        <f t="shared" si="7"/>
        <v>0</v>
      </c>
    </row>
    <row r="136" spans="1:11" ht="25.5">
      <c r="A136" s="6" t="s">
        <v>525</v>
      </c>
      <c r="B136" s="6" t="s">
        <v>526</v>
      </c>
      <c r="C136" s="4" t="s">
        <v>527</v>
      </c>
      <c r="D136" s="4" t="s">
        <v>34</v>
      </c>
      <c r="E136" s="5">
        <v>20</v>
      </c>
      <c r="F136" s="7">
        <v>0</v>
      </c>
      <c r="G136" s="5">
        <f t="shared" si="6"/>
        <v>0</v>
      </c>
      <c r="H136" s="9" t="s">
        <v>0</v>
      </c>
      <c r="I136" s="6" t="s">
        <v>528</v>
      </c>
      <c r="J136" s="8" t="s">
        <v>0</v>
      </c>
      <c r="K136" s="5">
        <f t="shared" si="7"/>
        <v>0</v>
      </c>
    </row>
    <row r="137" spans="1:11" ht="25.5">
      <c r="A137" s="6" t="s">
        <v>529</v>
      </c>
      <c r="B137" s="6" t="s">
        <v>530</v>
      </c>
      <c r="C137" s="4" t="s">
        <v>531</v>
      </c>
      <c r="D137" s="4" t="s">
        <v>34</v>
      </c>
      <c r="E137" s="5">
        <v>20</v>
      </c>
      <c r="F137" s="7">
        <v>0</v>
      </c>
      <c r="G137" s="5">
        <f t="shared" si="6"/>
        <v>0</v>
      </c>
      <c r="H137" s="9" t="s">
        <v>0</v>
      </c>
      <c r="I137" s="6" t="s">
        <v>532</v>
      </c>
      <c r="J137" s="8" t="s">
        <v>0</v>
      </c>
      <c r="K137" s="5">
        <f t="shared" si="7"/>
        <v>0</v>
      </c>
    </row>
    <row r="138" spans="1:11" ht="25.5">
      <c r="A138" s="6" t="s">
        <v>533</v>
      </c>
      <c r="B138" s="6" t="s">
        <v>534</v>
      </c>
      <c r="C138" s="4" t="s">
        <v>535</v>
      </c>
      <c r="D138" s="4" t="s">
        <v>34</v>
      </c>
      <c r="E138" s="5">
        <v>20</v>
      </c>
      <c r="F138" s="7">
        <v>0</v>
      </c>
      <c r="G138" s="5">
        <f t="shared" si="6"/>
        <v>0</v>
      </c>
      <c r="H138" s="9" t="s">
        <v>0</v>
      </c>
      <c r="I138" s="6" t="s">
        <v>536</v>
      </c>
      <c r="J138" s="8" t="s">
        <v>0</v>
      </c>
      <c r="K138" s="5">
        <f t="shared" si="7"/>
        <v>0</v>
      </c>
    </row>
    <row r="139" spans="1:11" ht="25.5">
      <c r="A139" s="6" t="s">
        <v>537</v>
      </c>
      <c r="B139" s="6" t="s">
        <v>538</v>
      </c>
      <c r="C139" s="4" t="s">
        <v>539</v>
      </c>
      <c r="D139" s="4" t="s">
        <v>34</v>
      </c>
      <c r="E139" s="5">
        <v>50</v>
      </c>
      <c r="F139" s="7">
        <v>0</v>
      </c>
      <c r="G139" s="5">
        <f t="shared" si="6"/>
        <v>0</v>
      </c>
      <c r="H139" s="9" t="s">
        <v>0</v>
      </c>
      <c r="I139" s="6" t="s">
        <v>540</v>
      </c>
      <c r="J139" s="8" t="s">
        <v>0</v>
      </c>
      <c r="K139" s="5">
        <f t="shared" si="7"/>
        <v>0</v>
      </c>
    </row>
    <row r="140" spans="1:11" ht="25.5">
      <c r="A140" s="6" t="s">
        <v>541</v>
      </c>
      <c r="B140" s="6" t="s">
        <v>542</v>
      </c>
      <c r="C140" s="4" t="s">
        <v>543</v>
      </c>
      <c r="D140" s="4" t="s">
        <v>34</v>
      </c>
      <c r="E140" s="5">
        <v>2</v>
      </c>
      <c r="F140" s="7">
        <v>0</v>
      </c>
      <c r="G140" s="5">
        <f t="shared" si="6"/>
        <v>0</v>
      </c>
      <c r="H140" s="9" t="s">
        <v>0</v>
      </c>
      <c r="I140" s="6" t="s">
        <v>544</v>
      </c>
      <c r="J140" s="8" t="s">
        <v>0</v>
      </c>
      <c r="K140" s="5">
        <f t="shared" si="7"/>
        <v>0</v>
      </c>
    </row>
    <row r="141" spans="1:11" ht="25.5">
      <c r="A141" s="6" t="s">
        <v>545</v>
      </c>
      <c r="B141" s="6" t="s">
        <v>546</v>
      </c>
      <c r="C141" s="4" t="s">
        <v>547</v>
      </c>
      <c r="D141" s="4" t="s">
        <v>34</v>
      </c>
      <c r="E141" s="5">
        <v>50</v>
      </c>
      <c r="F141" s="7">
        <v>0</v>
      </c>
      <c r="G141" s="5">
        <f t="shared" si="6"/>
        <v>0</v>
      </c>
      <c r="H141" s="9" t="s">
        <v>0</v>
      </c>
      <c r="I141" s="6" t="s">
        <v>548</v>
      </c>
      <c r="J141" s="8" t="s">
        <v>0</v>
      </c>
      <c r="K141" s="5">
        <f t="shared" si="7"/>
        <v>0</v>
      </c>
    </row>
    <row r="142" spans="1:11" ht="12.75">
      <c r="A142" s="6" t="s">
        <v>549</v>
      </c>
      <c r="B142" s="6" t="s">
        <v>550</v>
      </c>
      <c r="C142" s="4" t="s">
        <v>551</v>
      </c>
      <c r="D142" s="4" t="s">
        <v>56</v>
      </c>
      <c r="E142" s="5">
        <v>50</v>
      </c>
      <c r="F142" s="7">
        <v>0</v>
      </c>
      <c r="G142" s="5">
        <f t="shared" si="6"/>
        <v>0</v>
      </c>
      <c r="H142" s="9" t="s">
        <v>0</v>
      </c>
      <c r="I142" s="6" t="s">
        <v>552</v>
      </c>
      <c r="J142" s="8" t="s">
        <v>0</v>
      </c>
      <c r="K142" s="5">
        <f t="shared" si="7"/>
        <v>0</v>
      </c>
    </row>
    <row r="143" spans="1:11" ht="12.75">
      <c r="A143" s="6" t="s">
        <v>553</v>
      </c>
      <c r="B143" s="6" t="s">
        <v>554</v>
      </c>
      <c r="C143" s="4" t="s">
        <v>555</v>
      </c>
      <c r="D143" s="4" t="s">
        <v>56</v>
      </c>
      <c r="E143" s="5">
        <v>50</v>
      </c>
      <c r="F143" s="7">
        <v>0</v>
      </c>
      <c r="G143" s="5">
        <f aca="true" t="shared" si="8" ref="G143:G174">ROUND(SUM(E143*F143),2)</f>
        <v>0</v>
      </c>
      <c r="H143" s="9" t="s">
        <v>0</v>
      </c>
      <c r="I143" s="6" t="s">
        <v>556</v>
      </c>
      <c r="J143" s="8" t="s">
        <v>0</v>
      </c>
      <c r="K143" s="5">
        <f aca="true" t="shared" si="9" ref="K143:K174">SUM(G143:G143)</f>
        <v>0</v>
      </c>
    </row>
    <row r="144" spans="1:11" ht="51">
      <c r="A144" s="6" t="s">
        <v>557</v>
      </c>
      <c r="B144" s="6" t="s">
        <v>558</v>
      </c>
      <c r="C144" s="4" t="s">
        <v>559</v>
      </c>
      <c r="D144" s="4" t="s">
        <v>34</v>
      </c>
      <c r="E144" s="5">
        <v>5</v>
      </c>
      <c r="F144" s="7">
        <v>0</v>
      </c>
      <c r="G144" s="5">
        <f t="shared" si="8"/>
        <v>0</v>
      </c>
      <c r="H144" s="9" t="s">
        <v>0</v>
      </c>
      <c r="I144" s="6" t="s">
        <v>560</v>
      </c>
      <c r="J144" s="8" t="s">
        <v>0</v>
      </c>
      <c r="K144" s="5">
        <f t="shared" si="9"/>
        <v>0</v>
      </c>
    </row>
    <row r="145" spans="1:11" ht="12.75">
      <c r="A145" s="6" t="s">
        <v>561</v>
      </c>
      <c r="B145" s="6" t="s">
        <v>562</v>
      </c>
      <c r="C145" s="4" t="s">
        <v>563</v>
      </c>
      <c r="D145" s="4" t="s">
        <v>106</v>
      </c>
      <c r="E145" s="5">
        <v>20</v>
      </c>
      <c r="F145" s="7">
        <v>0</v>
      </c>
      <c r="G145" s="5">
        <f t="shared" si="8"/>
        <v>0</v>
      </c>
      <c r="H145" s="9" t="s">
        <v>0</v>
      </c>
      <c r="I145" s="6" t="s">
        <v>564</v>
      </c>
      <c r="J145" s="8" t="s">
        <v>0</v>
      </c>
      <c r="K145" s="5">
        <f t="shared" si="9"/>
        <v>0</v>
      </c>
    </row>
    <row r="146" spans="1:11" ht="76.5">
      <c r="A146" s="6" t="s">
        <v>565</v>
      </c>
      <c r="B146" s="6" t="s">
        <v>566</v>
      </c>
      <c r="C146" s="4" t="s">
        <v>567</v>
      </c>
      <c r="D146" s="4" t="s">
        <v>93</v>
      </c>
      <c r="E146" s="5">
        <v>2000</v>
      </c>
      <c r="F146" s="7">
        <v>0</v>
      </c>
      <c r="G146" s="5">
        <f t="shared" si="8"/>
        <v>0</v>
      </c>
      <c r="H146" s="9" t="s">
        <v>0</v>
      </c>
      <c r="I146" s="6" t="s">
        <v>568</v>
      </c>
      <c r="J146" s="8" t="s">
        <v>0</v>
      </c>
      <c r="K146" s="5">
        <f t="shared" si="9"/>
        <v>0</v>
      </c>
    </row>
    <row r="147" spans="1:11" ht="12.75">
      <c r="A147" s="6" t="s">
        <v>569</v>
      </c>
      <c r="B147" s="6" t="s">
        <v>570</v>
      </c>
      <c r="C147" s="4" t="s">
        <v>571</v>
      </c>
      <c r="D147" s="4" t="s">
        <v>349</v>
      </c>
      <c r="E147" s="5">
        <v>100</v>
      </c>
      <c r="F147" s="7">
        <v>0</v>
      </c>
      <c r="G147" s="5">
        <f t="shared" si="8"/>
        <v>0</v>
      </c>
      <c r="H147" s="9" t="s">
        <v>0</v>
      </c>
      <c r="I147" s="6" t="s">
        <v>572</v>
      </c>
      <c r="J147" s="8" t="s">
        <v>0</v>
      </c>
      <c r="K147" s="5">
        <f t="shared" si="9"/>
        <v>0</v>
      </c>
    </row>
    <row r="148" spans="1:11" ht="12.75">
      <c r="A148" s="6" t="s">
        <v>573</v>
      </c>
      <c r="B148" s="6" t="s">
        <v>574</v>
      </c>
      <c r="C148" s="4" t="s">
        <v>575</v>
      </c>
      <c r="D148" s="4" t="s">
        <v>349</v>
      </c>
      <c r="E148" s="5">
        <v>100</v>
      </c>
      <c r="F148" s="7">
        <v>0</v>
      </c>
      <c r="G148" s="5">
        <f t="shared" si="8"/>
        <v>0</v>
      </c>
      <c r="H148" s="9" t="s">
        <v>0</v>
      </c>
      <c r="I148" s="6" t="s">
        <v>576</v>
      </c>
      <c r="J148" s="8" t="s">
        <v>0</v>
      </c>
      <c r="K148" s="5">
        <f t="shared" si="9"/>
        <v>0</v>
      </c>
    </row>
    <row r="149" spans="1:11" ht="12.75">
      <c r="A149" s="6" t="s">
        <v>577</v>
      </c>
      <c r="B149" s="6" t="s">
        <v>578</v>
      </c>
      <c r="C149" s="4" t="s">
        <v>579</v>
      </c>
      <c r="D149" s="4" t="s">
        <v>349</v>
      </c>
      <c r="E149" s="5">
        <v>400</v>
      </c>
      <c r="F149" s="7">
        <v>0</v>
      </c>
      <c r="G149" s="5">
        <f t="shared" si="8"/>
        <v>0</v>
      </c>
      <c r="H149" s="9" t="s">
        <v>0</v>
      </c>
      <c r="I149" s="6" t="s">
        <v>580</v>
      </c>
      <c r="J149" s="8" t="s">
        <v>0</v>
      </c>
      <c r="K149" s="5">
        <f t="shared" si="9"/>
        <v>0</v>
      </c>
    </row>
    <row r="150" spans="1:11" ht="12.75">
      <c r="A150" s="6" t="s">
        <v>581</v>
      </c>
      <c r="B150" s="6" t="s">
        <v>582</v>
      </c>
      <c r="C150" s="4" t="s">
        <v>583</v>
      </c>
      <c r="D150" s="4" t="s">
        <v>349</v>
      </c>
      <c r="E150" s="5">
        <v>400</v>
      </c>
      <c r="F150" s="7">
        <v>0</v>
      </c>
      <c r="G150" s="5">
        <f t="shared" si="8"/>
        <v>0</v>
      </c>
      <c r="H150" s="9" t="s">
        <v>0</v>
      </c>
      <c r="I150" s="6" t="s">
        <v>584</v>
      </c>
      <c r="J150" s="8" t="s">
        <v>0</v>
      </c>
      <c r="K150" s="5">
        <f t="shared" si="9"/>
        <v>0</v>
      </c>
    </row>
    <row r="151" spans="1:11" ht="12.75">
      <c r="A151" s="6" t="s">
        <v>585</v>
      </c>
      <c r="B151" s="6" t="s">
        <v>586</v>
      </c>
      <c r="C151" s="4" t="s">
        <v>587</v>
      </c>
      <c r="D151" s="4" t="s">
        <v>56</v>
      </c>
      <c r="E151" s="5">
        <v>10</v>
      </c>
      <c r="F151" s="7">
        <v>0</v>
      </c>
      <c r="G151" s="5">
        <f t="shared" si="8"/>
        <v>0</v>
      </c>
      <c r="H151" s="9" t="s">
        <v>0</v>
      </c>
      <c r="I151" s="6" t="s">
        <v>588</v>
      </c>
      <c r="J151" s="8" t="s">
        <v>0</v>
      </c>
      <c r="K151" s="5">
        <f t="shared" si="9"/>
        <v>0</v>
      </c>
    </row>
    <row r="152" spans="1:11" ht="12.75">
      <c r="A152" s="6" t="s">
        <v>589</v>
      </c>
      <c r="B152" s="6" t="s">
        <v>590</v>
      </c>
      <c r="C152" s="4" t="s">
        <v>591</v>
      </c>
      <c r="D152" s="4" t="s">
        <v>56</v>
      </c>
      <c r="E152" s="5">
        <v>10</v>
      </c>
      <c r="F152" s="7">
        <v>0</v>
      </c>
      <c r="G152" s="5">
        <f t="shared" si="8"/>
        <v>0</v>
      </c>
      <c r="H152" s="9" t="s">
        <v>0</v>
      </c>
      <c r="I152" s="6" t="s">
        <v>592</v>
      </c>
      <c r="J152" s="8" t="s">
        <v>0</v>
      </c>
      <c r="K152" s="5">
        <f t="shared" si="9"/>
        <v>0</v>
      </c>
    </row>
    <row r="153" spans="1:11" ht="12.75">
      <c r="A153" s="6" t="s">
        <v>593</v>
      </c>
      <c r="B153" s="6" t="s">
        <v>594</v>
      </c>
      <c r="C153" s="4" t="s">
        <v>595</v>
      </c>
      <c r="D153" s="4" t="s">
        <v>56</v>
      </c>
      <c r="E153" s="5">
        <v>10</v>
      </c>
      <c r="F153" s="7">
        <v>0</v>
      </c>
      <c r="G153" s="5">
        <f t="shared" si="8"/>
        <v>0</v>
      </c>
      <c r="H153" s="9" t="s">
        <v>0</v>
      </c>
      <c r="I153" s="6" t="s">
        <v>596</v>
      </c>
      <c r="J153" s="8" t="s">
        <v>0</v>
      </c>
      <c r="K153" s="5">
        <f t="shared" si="9"/>
        <v>0</v>
      </c>
    </row>
    <row r="154" spans="1:11" ht="12.75">
      <c r="A154" s="6" t="s">
        <v>597</v>
      </c>
      <c r="B154" s="6" t="s">
        <v>598</v>
      </c>
      <c r="C154" s="4" t="s">
        <v>599</v>
      </c>
      <c r="D154" s="4" t="s">
        <v>56</v>
      </c>
      <c r="E154" s="5">
        <v>10</v>
      </c>
      <c r="F154" s="7">
        <v>0</v>
      </c>
      <c r="G154" s="5">
        <f t="shared" si="8"/>
        <v>0</v>
      </c>
      <c r="H154" s="9" t="s">
        <v>0</v>
      </c>
      <c r="I154" s="6" t="s">
        <v>600</v>
      </c>
      <c r="J154" s="8" t="s">
        <v>0</v>
      </c>
      <c r="K154" s="5">
        <f t="shared" si="9"/>
        <v>0</v>
      </c>
    </row>
    <row r="155" spans="1:11" ht="12.75">
      <c r="A155" s="6" t="s">
        <v>601</v>
      </c>
      <c r="B155" s="6" t="s">
        <v>602</v>
      </c>
      <c r="C155" s="4" t="s">
        <v>603</v>
      </c>
      <c r="D155" s="4" t="s">
        <v>56</v>
      </c>
      <c r="E155" s="5">
        <v>10</v>
      </c>
      <c r="F155" s="7">
        <v>0</v>
      </c>
      <c r="G155" s="5">
        <f t="shared" si="8"/>
        <v>0</v>
      </c>
      <c r="H155" s="9" t="s">
        <v>0</v>
      </c>
      <c r="I155" s="6" t="s">
        <v>604</v>
      </c>
      <c r="J155" s="8" t="s">
        <v>0</v>
      </c>
      <c r="K155" s="5">
        <f t="shared" si="9"/>
        <v>0</v>
      </c>
    </row>
    <row r="156" spans="1:11" ht="12.75">
      <c r="A156" s="6" t="s">
        <v>605</v>
      </c>
      <c r="B156" s="6" t="s">
        <v>606</v>
      </c>
      <c r="C156" s="4" t="s">
        <v>607</v>
      </c>
      <c r="D156" s="4" t="s">
        <v>56</v>
      </c>
      <c r="E156" s="5">
        <v>10</v>
      </c>
      <c r="F156" s="7">
        <v>0</v>
      </c>
      <c r="G156" s="5">
        <f t="shared" si="8"/>
        <v>0</v>
      </c>
      <c r="H156" s="9" t="s">
        <v>0</v>
      </c>
      <c r="I156" s="6" t="s">
        <v>608</v>
      </c>
      <c r="J156" s="8" t="s">
        <v>0</v>
      </c>
      <c r="K156" s="5">
        <f t="shared" si="9"/>
        <v>0</v>
      </c>
    </row>
    <row r="157" spans="1:11" ht="12.75">
      <c r="A157" s="6" t="s">
        <v>609</v>
      </c>
      <c r="B157" s="6" t="s">
        <v>610</v>
      </c>
      <c r="C157" s="4" t="s">
        <v>611</v>
      </c>
      <c r="D157" s="4" t="s">
        <v>56</v>
      </c>
      <c r="E157" s="5">
        <v>10</v>
      </c>
      <c r="F157" s="7">
        <v>0</v>
      </c>
      <c r="G157" s="5">
        <f t="shared" si="8"/>
        <v>0</v>
      </c>
      <c r="H157" s="9" t="s">
        <v>0</v>
      </c>
      <c r="I157" s="6" t="s">
        <v>612</v>
      </c>
      <c r="J157" s="8" t="s">
        <v>0</v>
      </c>
      <c r="K157" s="5">
        <f t="shared" si="9"/>
        <v>0</v>
      </c>
    </row>
    <row r="158" spans="1:11" ht="12.75">
      <c r="A158" s="6" t="s">
        <v>613</v>
      </c>
      <c r="B158" s="6" t="s">
        <v>614</v>
      </c>
      <c r="C158" s="4" t="s">
        <v>615</v>
      </c>
      <c r="D158" s="4" t="s">
        <v>56</v>
      </c>
      <c r="E158" s="5">
        <v>20</v>
      </c>
      <c r="F158" s="7">
        <v>0</v>
      </c>
      <c r="G158" s="5">
        <f t="shared" si="8"/>
        <v>0</v>
      </c>
      <c r="H158" s="9" t="s">
        <v>0</v>
      </c>
      <c r="I158" s="6" t="s">
        <v>616</v>
      </c>
      <c r="J158" s="8" t="s">
        <v>0</v>
      </c>
      <c r="K158" s="5">
        <f t="shared" si="9"/>
        <v>0</v>
      </c>
    </row>
    <row r="159" spans="1:11" ht="12.75">
      <c r="A159" s="6" t="s">
        <v>617</v>
      </c>
      <c r="B159" s="6" t="s">
        <v>618</v>
      </c>
      <c r="C159" s="4" t="s">
        <v>619</v>
      </c>
      <c r="D159" s="4" t="s">
        <v>56</v>
      </c>
      <c r="E159" s="5">
        <v>20</v>
      </c>
      <c r="F159" s="7">
        <v>0</v>
      </c>
      <c r="G159" s="5">
        <f t="shared" si="8"/>
        <v>0</v>
      </c>
      <c r="H159" s="9" t="s">
        <v>0</v>
      </c>
      <c r="I159" s="6" t="s">
        <v>620</v>
      </c>
      <c r="J159" s="8" t="s">
        <v>0</v>
      </c>
      <c r="K159" s="5">
        <f t="shared" si="9"/>
        <v>0</v>
      </c>
    </row>
    <row r="160" spans="1:11" ht="12.75">
      <c r="A160" s="6" t="s">
        <v>621</v>
      </c>
      <c r="B160" s="6" t="s">
        <v>622</v>
      </c>
      <c r="C160" s="4" t="s">
        <v>623</v>
      </c>
      <c r="D160" s="4" t="s">
        <v>56</v>
      </c>
      <c r="E160" s="5">
        <v>20</v>
      </c>
      <c r="F160" s="7">
        <v>0</v>
      </c>
      <c r="G160" s="5">
        <f t="shared" si="8"/>
        <v>0</v>
      </c>
      <c r="H160" s="9" t="s">
        <v>0</v>
      </c>
      <c r="I160" s="6" t="s">
        <v>624</v>
      </c>
      <c r="J160" s="8" t="s">
        <v>0</v>
      </c>
      <c r="K160" s="5">
        <f t="shared" si="9"/>
        <v>0</v>
      </c>
    </row>
    <row r="161" spans="1:11" ht="25.5">
      <c r="A161" s="6" t="s">
        <v>625</v>
      </c>
      <c r="B161" s="6" t="s">
        <v>626</v>
      </c>
      <c r="C161" s="4" t="s">
        <v>627</v>
      </c>
      <c r="D161" s="4" t="s">
        <v>34</v>
      </c>
      <c r="E161" s="5">
        <v>20</v>
      </c>
      <c r="F161" s="7">
        <v>0</v>
      </c>
      <c r="G161" s="5">
        <f t="shared" si="8"/>
        <v>0</v>
      </c>
      <c r="H161" s="9" t="s">
        <v>0</v>
      </c>
      <c r="I161" s="6" t="s">
        <v>628</v>
      </c>
      <c r="J161" s="8" t="s">
        <v>0</v>
      </c>
      <c r="K161" s="5">
        <f t="shared" si="9"/>
        <v>0</v>
      </c>
    </row>
    <row r="162" spans="1:11" ht="114.75">
      <c r="A162" s="6" t="s">
        <v>629</v>
      </c>
      <c r="B162" s="6" t="s">
        <v>630</v>
      </c>
      <c r="C162" s="4" t="s">
        <v>631</v>
      </c>
      <c r="D162" s="4" t="s">
        <v>23</v>
      </c>
      <c r="E162" s="5">
        <v>20</v>
      </c>
      <c r="F162" s="7">
        <v>0</v>
      </c>
      <c r="G162" s="5">
        <f t="shared" si="8"/>
        <v>0</v>
      </c>
      <c r="H162" s="9" t="s">
        <v>0</v>
      </c>
      <c r="I162" s="6" t="s">
        <v>632</v>
      </c>
      <c r="J162" s="8" t="s">
        <v>0</v>
      </c>
      <c r="K162" s="5">
        <f t="shared" si="9"/>
        <v>0</v>
      </c>
    </row>
    <row r="163" spans="1:11" ht="25.5">
      <c r="A163" s="6" t="s">
        <v>633</v>
      </c>
      <c r="B163" s="6" t="s">
        <v>634</v>
      </c>
      <c r="C163" s="4" t="s">
        <v>635</v>
      </c>
      <c r="D163" s="4" t="s">
        <v>34</v>
      </c>
      <c r="E163" s="5">
        <v>10</v>
      </c>
      <c r="F163" s="7">
        <v>0</v>
      </c>
      <c r="G163" s="5">
        <f t="shared" si="8"/>
        <v>0</v>
      </c>
      <c r="H163" s="9" t="s">
        <v>0</v>
      </c>
      <c r="I163" s="6" t="s">
        <v>636</v>
      </c>
      <c r="J163" s="8" t="s">
        <v>0</v>
      </c>
      <c r="K163" s="5">
        <f t="shared" si="9"/>
        <v>0</v>
      </c>
    </row>
    <row r="164" spans="1:11" ht="12.75">
      <c r="A164" s="6" t="s">
        <v>637</v>
      </c>
      <c r="B164" s="6" t="s">
        <v>638</v>
      </c>
      <c r="C164" s="4" t="s">
        <v>639</v>
      </c>
      <c r="D164" s="4" t="s">
        <v>56</v>
      </c>
      <c r="E164" s="5">
        <v>15</v>
      </c>
      <c r="F164" s="7">
        <v>0</v>
      </c>
      <c r="G164" s="5">
        <f t="shared" si="8"/>
        <v>0</v>
      </c>
      <c r="H164" s="9" t="s">
        <v>0</v>
      </c>
      <c r="I164" s="6" t="s">
        <v>640</v>
      </c>
      <c r="J164" s="8" t="s">
        <v>0</v>
      </c>
      <c r="K164" s="5">
        <f t="shared" si="9"/>
        <v>0</v>
      </c>
    </row>
    <row r="165" spans="1:11" ht="12.75">
      <c r="A165" s="6" t="s">
        <v>641</v>
      </c>
      <c r="B165" s="6" t="s">
        <v>642</v>
      </c>
      <c r="C165" s="4" t="s">
        <v>643</v>
      </c>
      <c r="D165" s="4" t="s">
        <v>56</v>
      </c>
      <c r="E165" s="5">
        <v>15</v>
      </c>
      <c r="F165" s="7">
        <v>0</v>
      </c>
      <c r="G165" s="5">
        <f t="shared" si="8"/>
        <v>0</v>
      </c>
      <c r="H165" s="9" t="s">
        <v>0</v>
      </c>
      <c r="I165" s="6" t="s">
        <v>644</v>
      </c>
      <c r="J165" s="8" t="s">
        <v>0</v>
      </c>
      <c r="K165" s="5">
        <f t="shared" si="9"/>
        <v>0</v>
      </c>
    </row>
    <row r="166" spans="1:11" ht="12.75">
      <c r="A166" s="6" t="s">
        <v>645</v>
      </c>
      <c r="B166" s="6" t="s">
        <v>646</v>
      </c>
      <c r="C166" s="4" t="s">
        <v>647</v>
      </c>
      <c r="D166" s="4" t="s">
        <v>56</v>
      </c>
      <c r="E166" s="5">
        <v>15</v>
      </c>
      <c r="F166" s="7">
        <v>0</v>
      </c>
      <c r="G166" s="5">
        <f t="shared" si="8"/>
        <v>0</v>
      </c>
      <c r="H166" s="9" t="s">
        <v>0</v>
      </c>
      <c r="I166" s="6" t="s">
        <v>648</v>
      </c>
      <c r="J166" s="8" t="s">
        <v>0</v>
      </c>
      <c r="K166" s="5">
        <f t="shared" si="9"/>
        <v>0</v>
      </c>
    </row>
    <row r="167" spans="1:11" ht="12.75">
      <c r="A167" s="6" t="s">
        <v>649</v>
      </c>
      <c r="B167" s="6" t="s">
        <v>650</v>
      </c>
      <c r="C167" s="4" t="s">
        <v>651</v>
      </c>
      <c r="D167" s="4" t="s">
        <v>56</v>
      </c>
      <c r="E167" s="5">
        <v>15</v>
      </c>
      <c r="F167" s="7">
        <v>0</v>
      </c>
      <c r="G167" s="5">
        <f t="shared" si="8"/>
        <v>0</v>
      </c>
      <c r="H167" s="9" t="s">
        <v>0</v>
      </c>
      <c r="I167" s="6" t="s">
        <v>652</v>
      </c>
      <c r="J167" s="8" t="s">
        <v>0</v>
      </c>
      <c r="K167" s="5">
        <f t="shared" si="9"/>
        <v>0</v>
      </c>
    </row>
    <row r="168" spans="1:11" ht="12.75">
      <c r="A168" s="6" t="s">
        <v>653</v>
      </c>
      <c r="B168" s="6" t="s">
        <v>654</v>
      </c>
      <c r="C168" s="4" t="s">
        <v>655</v>
      </c>
      <c r="D168" s="4" t="s">
        <v>56</v>
      </c>
      <c r="E168" s="5">
        <v>15</v>
      </c>
      <c r="F168" s="7">
        <v>0</v>
      </c>
      <c r="G168" s="5">
        <f t="shared" si="8"/>
        <v>0</v>
      </c>
      <c r="H168" s="9" t="s">
        <v>0</v>
      </c>
      <c r="I168" s="6" t="s">
        <v>656</v>
      </c>
      <c r="J168" s="8" t="s">
        <v>0</v>
      </c>
      <c r="K168" s="5">
        <f t="shared" si="9"/>
        <v>0</v>
      </c>
    </row>
    <row r="169" spans="1:11" ht="25.5">
      <c r="A169" s="6" t="s">
        <v>657</v>
      </c>
      <c r="B169" s="6" t="s">
        <v>658</v>
      </c>
      <c r="C169" s="4" t="s">
        <v>659</v>
      </c>
      <c r="D169" s="4" t="s">
        <v>56</v>
      </c>
      <c r="E169" s="5">
        <v>10</v>
      </c>
      <c r="F169" s="7">
        <v>0</v>
      </c>
      <c r="G169" s="5">
        <f t="shared" si="8"/>
        <v>0</v>
      </c>
      <c r="H169" s="9" t="s">
        <v>0</v>
      </c>
      <c r="I169" s="6" t="s">
        <v>660</v>
      </c>
      <c r="J169" s="8" t="s">
        <v>0</v>
      </c>
      <c r="K169" s="5">
        <f t="shared" si="9"/>
        <v>0</v>
      </c>
    </row>
    <row r="170" spans="1:11" ht="25.5">
      <c r="A170" s="6" t="s">
        <v>661</v>
      </c>
      <c r="B170" s="6" t="s">
        <v>662</v>
      </c>
      <c r="C170" s="4" t="s">
        <v>663</v>
      </c>
      <c r="D170" s="4" t="s">
        <v>56</v>
      </c>
      <c r="E170" s="5">
        <v>10</v>
      </c>
      <c r="F170" s="7">
        <v>0</v>
      </c>
      <c r="G170" s="5">
        <f t="shared" si="8"/>
        <v>0</v>
      </c>
      <c r="H170" s="9" t="s">
        <v>0</v>
      </c>
      <c r="I170" s="6" t="s">
        <v>664</v>
      </c>
      <c r="J170" s="8" t="s">
        <v>0</v>
      </c>
      <c r="K170" s="5">
        <f t="shared" si="9"/>
        <v>0</v>
      </c>
    </row>
    <row r="171" spans="1:11" ht="25.5">
      <c r="A171" s="6" t="s">
        <v>665</v>
      </c>
      <c r="B171" s="6" t="s">
        <v>666</v>
      </c>
      <c r="C171" s="4" t="s">
        <v>667</v>
      </c>
      <c r="D171" s="4" t="s">
        <v>56</v>
      </c>
      <c r="E171" s="5">
        <v>10</v>
      </c>
      <c r="F171" s="7">
        <v>0</v>
      </c>
      <c r="G171" s="5">
        <f t="shared" si="8"/>
        <v>0</v>
      </c>
      <c r="H171" s="9" t="s">
        <v>0</v>
      </c>
      <c r="I171" s="6" t="s">
        <v>668</v>
      </c>
      <c r="J171" s="8" t="s">
        <v>0</v>
      </c>
      <c r="K171" s="5">
        <f t="shared" si="9"/>
        <v>0</v>
      </c>
    </row>
    <row r="172" spans="1:11" ht="25.5">
      <c r="A172" s="6" t="s">
        <v>669</v>
      </c>
      <c r="B172" s="6" t="s">
        <v>670</v>
      </c>
      <c r="C172" s="4" t="s">
        <v>671</v>
      </c>
      <c r="D172" s="4" t="s">
        <v>56</v>
      </c>
      <c r="E172" s="5">
        <v>10</v>
      </c>
      <c r="F172" s="7">
        <v>0</v>
      </c>
      <c r="G172" s="5">
        <f t="shared" si="8"/>
        <v>0</v>
      </c>
      <c r="H172" s="9" t="s">
        <v>0</v>
      </c>
      <c r="I172" s="6" t="s">
        <v>672</v>
      </c>
      <c r="J172" s="8" t="s">
        <v>0</v>
      </c>
      <c r="K172" s="5">
        <f t="shared" si="9"/>
        <v>0</v>
      </c>
    </row>
    <row r="173" spans="1:11" ht="25.5">
      <c r="A173" s="6" t="s">
        <v>673</v>
      </c>
      <c r="B173" s="6" t="s">
        <v>674</v>
      </c>
      <c r="C173" s="4" t="s">
        <v>675</v>
      </c>
      <c r="D173" s="4" t="s">
        <v>56</v>
      </c>
      <c r="E173" s="5">
        <v>10</v>
      </c>
      <c r="F173" s="7">
        <v>0</v>
      </c>
      <c r="G173" s="5">
        <f t="shared" si="8"/>
        <v>0</v>
      </c>
      <c r="H173" s="9" t="s">
        <v>0</v>
      </c>
      <c r="I173" s="6" t="s">
        <v>676</v>
      </c>
      <c r="J173" s="8" t="s">
        <v>0</v>
      </c>
      <c r="K173" s="5">
        <f t="shared" si="9"/>
        <v>0</v>
      </c>
    </row>
    <row r="174" spans="1:11" ht="38.25">
      <c r="A174" s="6" t="s">
        <v>677</v>
      </c>
      <c r="B174" s="6" t="s">
        <v>678</v>
      </c>
      <c r="C174" s="4" t="s">
        <v>679</v>
      </c>
      <c r="D174" s="4" t="s">
        <v>56</v>
      </c>
      <c r="E174" s="5">
        <v>20</v>
      </c>
      <c r="F174" s="7">
        <v>0</v>
      </c>
      <c r="G174" s="5">
        <f t="shared" si="8"/>
        <v>0</v>
      </c>
      <c r="H174" s="9" t="s">
        <v>0</v>
      </c>
      <c r="I174" s="6" t="s">
        <v>680</v>
      </c>
      <c r="J174" s="8" t="s">
        <v>0</v>
      </c>
      <c r="K174" s="5">
        <f t="shared" si="9"/>
        <v>0</v>
      </c>
    </row>
    <row r="175" spans="1:11" ht="51">
      <c r="A175" s="6" t="s">
        <v>681</v>
      </c>
      <c r="B175" s="6" t="s">
        <v>682</v>
      </c>
      <c r="C175" s="4" t="s">
        <v>683</v>
      </c>
      <c r="D175" s="4" t="s">
        <v>34</v>
      </c>
      <c r="E175" s="5">
        <v>10</v>
      </c>
      <c r="F175" s="7">
        <v>0</v>
      </c>
      <c r="G175" s="5">
        <f>ROUND(SUM(E175*F175),2)</f>
        <v>0</v>
      </c>
      <c r="H175" s="9" t="s">
        <v>0</v>
      </c>
      <c r="I175" s="6" t="s">
        <v>684</v>
      </c>
      <c r="J175" s="8" t="s">
        <v>0</v>
      </c>
      <c r="K175" s="5">
        <f aca="true" t="shared" si="10" ref="K175:K183">SUM(G175:G175)</f>
        <v>0</v>
      </c>
    </row>
    <row r="176" spans="1:11" ht="38.25">
      <c r="A176" s="6" t="s">
        <v>685</v>
      </c>
      <c r="B176" s="6" t="s">
        <v>686</v>
      </c>
      <c r="C176" s="4" t="s">
        <v>687</v>
      </c>
      <c r="D176" s="4" t="s">
        <v>56</v>
      </c>
      <c r="E176" s="5">
        <v>10</v>
      </c>
      <c r="F176" s="7">
        <v>0</v>
      </c>
      <c r="G176" s="5">
        <f>ROUND(SUM(E176*F176),2)</f>
        <v>0</v>
      </c>
      <c r="H176" s="9" t="s">
        <v>0</v>
      </c>
      <c r="I176" s="6" t="s">
        <v>688</v>
      </c>
      <c r="J176" s="8" t="s">
        <v>0</v>
      </c>
      <c r="K176" s="5">
        <f t="shared" si="10"/>
        <v>0</v>
      </c>
    </row>
    <row r="177" spans="1:11" ht="25.5">
      <c r="A177" s="6" t="s">
        <v>689</v>
      </c>
      <c r="B177" s="6" t="s">
        <v>690</v>
      </c>
      <c r="C177" s="4" t="s">
        <v>691</v>
      </c>
      <c r="D177" s="4" t="s">
        <v>34</v>
      </c>
      <c r="E177" s="5">
        <v>20</v>
      </c>
      <c r="F177" s="7">
        <v>0</v>
      </c>
      <c r="G177" s="5">
        <f>ROUND(SUM(E177*F177),2)</f>
        <v>0</v>
      </c>
      <c r="H177" s="9" t="s">
        <v>0</v>
      </c>
      <c r="I177" s="6" t="s">
        <v>692</v>
      </c>
      <c r="J177" s="8" t="s">
        <v>0</v>
      </c>
      <c r="K177" s="5">
        <f t="shared" si="10"/>
        <v>0</v>
      </c>
    </row>
    <row r="178" spans="1:11" ht="25.5">
      <c r="A178" s="6" t="s">
        <v>693</v>
      </c>
      <c r="B178" s="6" t="s">
        <v>694</v>
      </c>
      <c r="C178" s="4" t="s">
        <v>695</v>
      </c>
      <c r="D178" s="4" t="s">
        <v>34</v>
      </c>
      <c r="E178" s="5">
        <v>20</v>
      </c>
      <c r="F178" s="7">
        <v>0</v>
      </c>
      <c r="G178" s="5">
        <f>ROUND(SUM(E178*F178),2)</f>
        <v>0</v>
      </c>
      <c r="H178" s="9" t="s">
        <v>0</v>
      </c>
      <c r="I178" s="6" t="s">
        <v>696</v>
      </c>
      <c r="J178" s="8" t="s">
        <v>0</v>
      </c>
      <c r="K178" s="5">
        <f t="shared" si="10"/>
        <v>0</v>
      </c>
    </row>
    <row r="179" spans="1:11" ht="38.25">
      <c r="A179" s="6" t="s">
        <v>697</v>
      </c>
      <c r="B179" s="6" t="s">
        <v>698</v>
      </c>
      <c r="C179" s="4" t="s">
        <v>699</v>
      </c>
      <c r="D179" s="4" t="s">
        <v>56</v>
      </c>
      <c r="E179" s="5">
        <v>10</v>
      </c>
      <c r="F179" s="7">
        <v>0</v>
      </c>
      <c r="G179" s="5">
        <f>ROUND(SUM(E179*F179),2)</f>
        <v>0</v>
      </c>
      <c r="H179" s="9" t="s">
        <v>0</v>
      </c>
      <c r="I179" s="6" t="s">
        <v>700</v>
      </c>
      <c r="J179" s="8" t="s">
        <v>0</v>
      </c>
      <c r="K179" s="5">
        <f t="shared" si="10"/>
        <v>0</v>
      </c>
    </row>
    <row r="180" spans="1:11" ht="12.75">
      <c r="A180" s="6" t="s">
        <v>701</v>
      </c>
      <c r="B180" s="6" t="s">
        <v>702</v>
      </c>
      <c r="C180" s="4" t="s">
        <v>703</v>
      </c>
      <c r="D180" s="4" t="s">
        <v>56</v>
      </c>
      <c r="E180" s="5">
        <v>10</v>
      </c>
      <c r="F180" s="7">
        <v>0</v>
      </c>
      <c r="G180" s="5">
        <f>ROUND(SUM(E180*F180),2)</f>
        <v>0</v>
      </c>
      <c r="H180" s="9" t="s">
        <v>0</v>
      </c>
      <c r="I180" s="6" t="s">
        <v>704</v>
      </c>
      <c r="J180" s="8" t="s">
        <v>0</v>
      </c>
      <c r="K180" s="5">
        <f t="shared" si="10"/>
        <v>0</v>
      </c>
    </row>
    <row r="181" spans="1:11" ht="38.25">
      <c r="A181" s="6" t="s">
        <v>705</v>
      </c>
      <c r="B181" s="6" t="s">
        <v>706</v>
      </c>
      <c r="C181" s="4" t="s">
        <v>707</v>
      </c>
      <c r="D181" s="4" t="s">
        <v>708</v>
      </c>
      <c r="E181" s="5">
        <v>500</v>
      </c>
      <c r="F181" s="7">
        <v>0</v>
      </c>
      <c r="G181" s="5">
        <f>ROUND(SUM(E181*F181),2)</f>
        <v>0</v>
      </c>
      <c r="H181" s="9" t="s">
        <v>0</v>
      </c>
      <c r="I181" s="6" t="s">
        <v>709</v>
      </c>
      <c r="J181" s="8" t="s">
        <v>0</v>
      </c>
      <c r="K181" s="5">
        <f t="shared" si="10"/>
        <v>0</v>
      </c>
    </row>
    <row r="182" spans="1:11" ht="38.25">
      <c r="A182" s="6" t="s">
        <v>710</v>
      </c>
      <c r="B182" s="6" t="s">
        <v>711</v>
      </c>
      <c r="C182" s="4" t="s">
        <v>712</v>
      </c>
      <c r="D182" s="4" t="s">
        <v>39</v>
      </c>
      <c r="E182" s="5">
        <v>500</v>
      </c>
      <c r="F182" s="7">
        <v>0</v>
      </c>
      <c r="G182" s="5">
        <f>ROUND(SUM(E182*F182),2)</f>
        <v>0</v>
      </c>
      <c r="H182" s="9" t="s">
        <v>0</v>
      </c>
      <c r="I182" s="6" t="s">
        <v>713</v>
      </c>
      <c r="J182" s="8" t="s">
        <v>0</v>
      </c>
      <c r="K182" s="5">
        <f t="shared" si="10"/>
        <v>0</v>
      </c>
    </row>
    <row r="183" spans="1:11" ht="12.75">
      <c r="A183" s="6" t="s">
        <v>714</v>
      </c>
      <c r="B183" s="6" t="s">
        <v>715</v>
      </c>
      <c r="C183" s="4" t="s">
        <v>716</v>
      </c>
      <c r="D183" s="4" t="s">
        <v>439</v>
      </c>
      <c r="E183" s="5">
        <v>50</v>
      </c>
      <c r="F183" s="7">
        <v>0</v>
      </c>
      <c r="G183" s="5">
        <f>ROUND(SUM(E183*F183),2)</f>
        <v>0</v>
      </c>
      <c r="H183" s="9" t="s">
        <v>0</v>
      </c>
      <c r="I183" s="6" t="s">
        <v>717</v>
      </c>
      <c r="J183" s="8" t="s">
        <v>0</v>
      </c>
      <c r="K183" s="5">
        <f t="shared" si="10"/>
        <v>0</v>
      </c>
    </row>
    <row r="185" spans="6:7" ht="12.75">
      <c r="F185" s="10" t="s">
        <v>718</v>
      </c>
      <c r="G185" s="5">
        <f>SUM(G9:G183)</f>
        <v>0</v>
      </c>
    </row>
    <row r="188" spans="2:11" ht="12.75">
      <c r="B188" s="17" t="s">
        <v>719</v>
      </c>
      <c r="C188" s="12"/>
      <c r="D188" s="18" t="s">
        <v>720</v>
      </c>
      <c r="E188" s="12"/>
      <c r="F188" s="12"/>
      <c r="G188" s="12"/>
      <c r="H188" s="12"/>
      <c r="I188" s="12"/>
      <c r="J188" s="12"/>
      <c r="K188" s="12"/>
    </row>
    <row r="190" spans="2:11" ht="12.75">
      <c r="B190" s="19" t="s">
        <v>721</v>
      </c>
      <c r="C190" s="12"/>
      <c r="D190" s="12"/>
      <c r="E190" s="12"/>
      <c r="F190" s="12"/>
      <c r="G190" s="12"/>
      <c r="H190" s="12"/>
      <c r="I190" s="12"/>
      <c r="J190" s="12"/>
      <c r="K190" s="12"/>
    </row>
    <row r="192" spans="2:11" ht="82.5" customHeight="1">
      <c r="B192" s="2" t="s">
        <v>722</v>
      </c>
      <c r="C192" s="15" t="s">
        <v>723</v>
      </c>
      <c r="D192" s="12"/>
      <c r="E192" s="12"/>
      <c r="F192" s="12"/>
      <c r="G192" s="12"/>
      <c r="H192" s="12"/>
      <c r="I192" s="12"/>
      <c r="J192" s="12"/>
      <c r="K192" s="12"/>
    </row>
    <row r="195" spans="2:11" ht="12.75">
      <c r="B195" s="20" t="s">
        <v>724</v>
      </c>
      <c r="C195" s="12"/>
      <c r="D195" s="12"/>
      <c r="E195" s="12"/>
      <c r="F195" s="12"/>
      <c r="G195" s="12"/>
      <c r="H195" s="12"/>
      <c r="I195" s="12"/>
      <c r="J195" s="12"/>
      <c r="K195" s="12"/>
    </row>
    <row r="196" spans="2:11" ht="12.75">
      <c r="B196" s="21" t="s">
        <v>725</v>
      </c>
      <c r="C196" s="12"/>
      <c r="D196" s="12"/>
      <c r="E196" s="12"/>
      <c r="F196" s="12"/>
      <c r="G196" s="12"/>
      <c r="H196" s="12"/>
      <c r="I196" s="12"/>
      <c r="J196" s="12"/>
      <c r="K196" s="12"/>
    </row>
  </sheetData>
  <sheetProtection password="C6B5" sheet="1" objects="1" scenarios="1"/>
  <mergeCells count="19">
    <mergeCell ref="B196:K196"/>
    <mergeCell ref="B13:K13"/>
    <mergeCell ref="B188:C188"/>
    <mergeCell ref="D188:K188"/>
    <mergeCell ref="B190:K190"/>
    <mergeCell ref="C192:K192"/>
    <mergeCell ref="B195:K195"/>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GISELLE</cp:lastModifiedBy>
  <dcterms:created xsi:type="dcterms:W3CDTF">2009-08-05T21:24:40Z</dcterms:created>
  <dcterms:modified xsi:type="dcterms:W3CDTF">2020-05-26T12:54:32Z</dcterms:modified>
  <cp:category/>
  <cp:version/>
  <cp:contentType/>
  <cp:contentStatus/>
</cp:coreProperties>
</file>